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40" activeTab="0"/>
  </bookViews>
  <sheets>
    <sheet name="Arkusz1" sheetId="1" r:id="rId1"/>
    <sheet name="Arkusz2" sheetId="2" r:id="rId2"/>
    <sheet name="Arkusz3" sheetId="3" r:id="rId3"/>
  </sheets>
  <definedNames>
    <definedName name="_Hlk283850199" localSheetId="0">'Arkusz1'!$A$17</definedName>
    <definedName name="_xlnm.Print_Area" localSheetId="0">'Arkusz1'!$A$2:$I$84</definedName>
    <definedName name="OLE_LINK4" localSheetId="0">'Arkusz1'!$B$31</definedName>
  </definedNames>
  <calcPr fullCalcOnLoad="1"/>
</workbook>
</file>

<file path=xl/sharedStrings.xml><?xml version="1.0" encoding="utf-8"?>
<sst xmlns="http://schemas.openxmlformats.org/spreadsheetml/2006/main" count="169" uniqueCount="92">
  <si>
    <t>Lp.</t>
  </si>
  <si>
    <t>Asortyment</t>
  </si>
  <si>
    <t>Łączna cena brutto:</t>
  </si>
  <si>
    <t>Jedn. Miary</t>
  </si>
  <si>
    <t>HP CE505A</t>
  </si>
  <si>
    <t>szt.</t>
  </si>
  <si>
    <t>HP Q7553X</t>
  </si>
  <si>
    <t>HP Q5949X</t>
  </si>
  <si>
    <t>Canon PG-40 Black</t>
  </si>
  <si>
    <t>Canon FX-10</t>
  </si>
  <si>
    <t>Panasonic KX-FA52E</t>
  </si>
  <si>
    <t>OKI 44973536 black (OKI C301dn)</t>
  </si>
  <si>
    <t>OKI 44973535 cyan (OKI C301dn)</t>
  </si>
  <si>
    <t>OKI 44973534 magenta (OKI C301dn)</t>
  </si>
  <si>
    <t>OKI 44973533 yellow (OKI C301dn)</t>
  </si>
  <si>
    <t>OKI 44469803 black (OKI MC352)</t>
  </si>
  <si>
    <t>OKI 44469706 cyan (OKI MC352)</t>
  </si>
  <si>
    <t>OKI 44469705 magenta (OKI MC352)</t>
  </si>
  <si>
    <t>OKI 44469704 yellow (OKI MC352)</t>
  </si>
  <si>
    <t>Głowica drukująca HP 711 (kod produktu C1Q10A)</t>
  </si>
  <si>
    <t>Tusz HP 711 80-ml Black (kod produktu CZ133A)</t>
  </si>
  <si>
    <t>Tusz HP 711 29-ml Cyan (kod produktu CZ130A)</t>
  </si>
  <si>
    <t>Tusz HP 711 29-ml Magenta (kod produktu CZ131A)</t>
  </si>
  <si>
    <t>Tusz HP 711 29-ml Yellow (kod produktu CZ132A)</t>
  </si>
  <si>
    <t>Brother LC123 BK  (Brother MFC-J6520DW)</t>
  </si>
  <si>
    <t>Brother LC123 M  (Brother MFC-J6520DW)</t>
  </si>
  <si>
    <t>Brother LC123 Y  (Brother MFC-J6520DW)</t>
  </si>
  <si>
    <t>Brother LC123 C  (Brother MFC-J6520DW)</t>
  </si>
  <si>
    <t>OKI 44968301 Bęben</t>
  </si>
  <si>
    <t>Samsung MLT-D116L</t>
  </si>
  <si>
    <t>Kyocera  TK-3100 (Kyocera ECOSYS M3040dn)</t>
  </si>
  <si>
    <t>Kyocera  TK-3130 (Kyocera FS-4200DN)</t>
  </si>
  <si>
    <t>Kyocera DK-3100 bęben (Kyocera ECOSYS M3040dn)</t>
  </si>
  <si>
    <t>Kyocera DK-3130 bęben  (Kyocera FS-4200DN)</t>
  </si>
  <si>
    <t>Toshiba T-FC30E-K  (Toshiba e-studio 2551c)</t>
  </si>
  <si>
    <t>Toshiba T-FC30E-Y  (Toshiba e-studio 2551c)</t>
  </si>
  <si>
    <t>Toshiba T-FC30E-M  (Toshiba e-studio 2551c)</t>
  </si>
  <si>
    <t>Toshiba T-FC30E-C  (Toshiba e-studio 2551c)</t>
  </si>
  <si>
    <t>Brother TN-2220  (Brother DCP-7070DW)</t>
  </si>
  <si>
    <t>Brother TN-2320  (Brother DCP-L2540DN)</t>
  </si>
  <si>
    <t>Cena jedn.netto</t>
  </si>
  <si>
    <t>Kyocera TK-7105  (Kyocera TASKalfa 3010i)</t>
  </si>
  <si>
    <t>Samsung MLT-R116 bęben</t>
  </si>
  <si>
    <t xml:space="preserve">Kyocera TK-8335K </t>
  </si>
  <si>
    <t xml:space="preserve">Kyocera TK-8335C </t>
  </si>
  <si>
    <t xml:space="preserve">Kyocera TK-8335M </t>
  </si>
  <si>
    <t xml:space="preserve">Kyocera TK-8335Y </t>
  </si>
  <si>
    <t xml:space="preserve">Kyocera TK-5140K </t>
  </si>
  <si>
    <t xml:space="preserve">Kyocera TK-5140C </t>
  </si>
  <si>
    <t xml:space="preserve">Kyocera TK-5140M </t>
  </si>
  <si>
    <t>Kyocera TK-5140Y</t>
  </si>
  <si>
    <t>Kyocera TK-3190</t>
  </si>
  <si>
    <t>Kyocera TK-8525K</t>
  </si>
  <si>
    <t>Kyocera TK-8525C</t>
  </si>
  <si>
    <t>Kyocera TK-8525M</t>
  </si>
  <si>
    <t>Kyocera TK-8525Y</t>
  </si>
  <si>
    <t>Kyocera TK-1170</t>
  </si>
  <si>
    <t>OKI 44469722 yellow (OKI MC562dnw)</t>
  </si>
  <si>
    <t>OKI 44469723 magenta (OKI MC562dnw)</t>
  </si>
  <si>
    <t>OKI 44469724 cyan (OKI MC562dnw)</t>
  </si>
  <si>
    <t>Xerox 3010/3040</t>
  </si>
  <si>
    <t>Kyocera TK-5270K</t>
  </si>
  <si>
    <t>Kyocera TK-5270C</t>
  </si>
  <si>
    <t>Kyocera TK-5270M</t>
  </si>
  <si>
    <t>Kyocera TK-5270Y</t>
  </si>
  <si>
    <t>OKI 45807102 (OKI B412 Black)</t>
  </si>
  <si>
    <t>OKI 44574702 (OKI 411/412/431 Black)</t>
  </si>
  <si>
    <t>OKI 44574302 bęben (OKI 411/431)</t>
  </si>
  <si>
    <t>OKI 44973508 black (OKI MC562dnw)</t>
  </si>
  <si>
    <t>Toshiba TB-FC30E - pojemnik na zużyty toner</t>
  </si>
  <si>
    <t>HP CE390A  (HP LaserJet M602dn)</t>
  </si>
  <si>
    <t>Kyocera TK-7205 (Kyocera TASKalfa 3510i)</t>
  </si>
  <si>
    <t>Ilość (prognozowana)</t>
  </si>
  <si>
    <t>Wartość
netto ogółem
(kol.4 x kol. 5)</t>
  </si>
  <si>
    <t>Kwota podatku VAT</t>
  </si>
  <si>
    <t>Wartość brutto ogółem (kol. 6 + kol. 7)</t>
  </si>
  <si>
    <t>Charakterystyka materiałów eksploatacyjnych.
Nazwa proponowanego materiału względem oryginału, symbol i nazwa producenta / "oryginał" i nazwa producenta</t>
  </si>
  <si>
    <t>Głowica drukująca HP 712 (kod produktu 3ED58A)</t>
  </si>
  <si>
    <t>Tusz HP 712 80-ml Black (kod produktu 3ED71A)</t>
  </si>
  <si>
    <t>Tusz HP 712 29-ml Cyan (kod produktu 3ED67A)</t>
  </si>
  <si>
    <t>Tusz HP 712 29-ml Magenta (kod produktu 3ED68A)</t>
  </si>
  <si>
    <t>Tusz HP 712 29-ml Yellow (kod produktu 3ED69A)</t>
  </si>
  <si>
    <t>Pas transferu OKI 44472201</t>
  </si>
  <si>
    <t>Xerox 5323/5335</t>
  </si>
  <si>
    <t>Kyocera WT-8500</t>
  </si>
  <si>
    <t>Lexmark 71B20K0</t>
  </si>
  <si>
    <t>Lexmark 71B20C0</t>
  </si>
  <si>
    <t>Lexmark 71B20M0</t>
  </si>
  <si>
    <t>Lexmark 71B20Y0</t>
  </si>
  <si>
    <t>ZAŁĄCZNIK NR 2 do zaproszenia</t>
  </si>
  <si>
    <t xml:space="preserve">3. Oświadczam, że zapoznałem się z postanowieniami umowy i zobowiązuję się w przypadku wyboru mojej oferty do zawarcia umowy na określonych w niej warunkach w terminie i miejscu wyznaczonym przez Zamawiającego.
4. Oświadczamy, że oferowana łączna cena brutto w pkt 1 uwzględnia wszelkie koszty wynikające z wykonania zakresu rzeczowego przedmiotu zamówienia oraz obowiązków Wykonawcy określonych w umowie.
5. Oświadczamy, że posiadamy niezbędną wiedzę i doświadczenie, potencjał techniczny oraz dysponujemy osobami zdolnymi do wykonania niniejszego przedmiotu zamówienia. 
6. Załącznikami do niniejszej oferty są:
1) ………………………………………..
2) …………………………………………
3) ……………………………………….
…...................................... dnia…..................................
(miejscowość)                          (data)
                                                                                                                                                                                                                                                          ….............................................................................
(podpis upełnomocnionego przedstawiciela wykonawcy)
</t>
  </si>
  <si>
    <t>..........................................................
       (oznaczenie wykonawcy)
                                                                                                                                                                                                                           Gmina Żary o statusie miejskim
                                                                                                                                                                                                                           pl. Rynek 1-5
                                                                                                                                                                                                                           68-200 Żary
                                                                                                                                                   FORMULARZ OFERTY
Składając ofertę w postępowaniu WZP.271.2.4.2022.MP na wybór Wykonawcy przedmiotu zamówienia tj.:
„Zakup oraz dostawa materiałów eksploatacyjnych do drukarek i kserokopiarek na potrzeby Urzędu Miejskiego w Żarach”
1. Oferujemy wykonanie przedmiotu zamówienia:
za łączną cenę ryczałtową brutto: ……….........………………..... zł (słownie: …………………………………………………………………….)
2. Oferowana cena obejmuje dostawę towaru zgodnie z poniższym wykazem: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</si>
</sst>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&quot;[$zł-415];[Red]&quot;-&quot;#,##0.00&quot; &quot;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</numFmts>
  <fonts count="52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>
      <alignment/>
      <protection/>
    </xf>
    <xf numFmtId="166" fontId="43" fillId="0" borderId="0">
      <alignment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44" fontId="3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1" fontId="49" fillId="33" borderId="10" xfId="0" applyNumberFormat="1" applyFont="1" applyFill="1" applyBorder="1" applyAlignment="1">
      <alignment horizontal="center" vertical="center" wrapText="1"/>
    </xf>
    <xf numFmtId="44" fontId="49" fillId="33" borderId="10" xfId="0" applyNumberFormat="1" applyFont="1" applyFill="1" applyBorder="1" applyAlignment="1">
      <alignment horizontal="center" vertical="center" wrapText="1"/>
    </xf>
    <xf numFmtId="0" fontId="41" fillId="32" borderId="10" xfId="0" applyFont="1" applyFill="1" applyBorder="1" applyAlignment="1">
      <alignment horizontal="center" vertical="center" wrapText="1"/>
    </xf>
    <xf numFmtId="0" fontId="41" fillId="32" borderId="10" xfId="0" applyFont="1" applyFill="1" applyBorder="1" applyAlignment="1">
      <alignment vertical="center" wrapText="1"/>
    </xf>
    <xf numFmtId="44" fontId="41" fillId="32" borderId="10" xfId="0" applyNumberFormat="1" applyFont="1" applyFill="1" applyBorder="1" applyAlignment="1">
      <alignment horizontal="center" vertical="center" wrapText="1"/>
    </xf>
    <xf numFmtId="0" fontId="50" fillId="32" borderId="10" xfId="54" applyFont="1" applyFill="1" applyBorder="1" applyAlignment="1">
      <alignment horizontal="center" vertical="center"/>
      <protection/>
    </xf>
    <xf numFmtId="165" fontId="0" fillId="0" borderId="0" xfId="42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0" fontId="6" fillId="32" borderId="10" xfId="42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4" fontId="6" fillId="32" borderId="10" xfId="0" applyNumberFormat="1" applyFont="1" applyFill="1" applyBorder="1" applyAlignment="1">
      <alignment horizontal="center" vertical="center" wrapText="1"/>
    </xf>
    <xf numFmtId="165" fontId="6" fillId="32" borderId="10" xfId="42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32" borderId="10" xfId="0" applyNumberFormat="1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44" fontId="7" fillId="0" borderId="0" xfId="0" applyNumberFormat="1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44" fontId="3" fillId="32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1" max="1" width="9.00390625" style="1" bestFit="1" customWidth="1"/>
    <col min="2" max="2" width="53.421875" style="1" bestFit="1" customWidth="1"/>
    <col min="3" max="3" width="7.140625" style="1" customWidth="1"/>
    <col min="4" max="4" width="10.00390625" style="2" customWidth="1"/>
    <col min="5" max="8" width="14.28125" style="3" customWidth="1"/>
    <col min="9" max="9" width="24.28125" style="6" customWidth="1"/>
    <col min="11" max="11" width="31.8515625" style="0" customWidth="1"/>
  </cols>
  <sheetData>
    <row r="1" spans="1:9" ht="15.75">
      <c r="A1" s="27"/>
      <c r="B1" s="27"/>
      <c r="C1" s="27"/>
      <c r="D1" s="28"/>
      <c r="E1" s="29"/>
      <c r="F1" s="29"/>
      <c r="G1" s="29"/>
      <c r="H1" s="34" t="s">
        <v>89</v>
      </c>
      <c r="I1" s="34"/>
    </row>
    <row r="2" spans="1:9" ht="259.5" customHeight="1">
      <c r="A2" s="30" t="s">
        <v>91</v>
      </c>
      <c r="B2" s="31"/>
      <c r="C2" s="31"/>
      <c r="D2" s="31"/>
      <c r="E2" s="31"/>
      <c r="F2" s="31"/>
      <c r="G2" s="31"/>
      <c r="H2" s="31"/>
      <c r="I2" s="31"/>
    </row>
    <row r="3" spans="1:9" ht="27.75" customHeight="1">
      <c r="A3" s="32"/>
      <c r="B3" s="32"/>
      <c r="C3" s="32"/>
      <c r="D3" s="32"/>
      <c r="E3" s="32"/>
      <c r="F3" s="32"/>
      <c r="G3" s="32"/>
      <c r="H3" s="32"/>
      <c r="I3" s="32"/>
    </row>
    <row r="4" spans="1:9" ht="92.25" customHeight="1">
      <c r="A4" s="8" t="s">
        <v>0</v>
      </c>
      <c r="B4" s="8" t="s">
        <v>1</v>
      </c>
      <c r="C4" s="8" t="s">
        <v>3</v>
      </c>
      <c r="D4" s="9" t="s">
        <v>72</v>
      </c>
      <c r="E4" s="10" t="s">
        <v>40</v>
      </c>
      <c r="F4" s="10" t="s">
        <v>73</v>
      </c>
      <c r="G4" s="10" t="s">
        <v>74</v>
      </c>
      <c r="H4" s="10" t="s">
        <v>75</v>
      </c>
      <c r="I4" s="26" t="s">
        <v>76</v>
      </c>
    </row>
    <row r="5" spans="1:9" ht="15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ht="15" customHeight="1">
      <c r="A6" s="11">
        <v>1</v>
      </c>
      <c r="B6" s="12" t="s">
        <v>4</v>
      </c>
      <c r="C6" s="11" t="s">
        <v>5</v>
      </c>
      <c r="D6" s="11">
        <v>2</v>
      </c>
      <c r="E6" s="13">
        <v>0</v>
      </c>
      <c r="F6" s="13">
        <f>D6*E6</f>
        <v>0</v>
      </c>
      <c r="G6" s="13">
        <f>F6*0.23</f>
        <v>0</v>
      </c>
      <c r="H6" s="13">
        <f>F6+G6</f>
        <v>0</v>
      </c>
      <c r="I6" s="14"/>
    </row>
    <row r="7" spans="1:9" ht="15" customHeight="1">
      <c r="A7" s="11">
        <v>2</v>
      </c>
      <c r="B7" s="12" t="s">
        <v>6</v>
      </c>
      <c r="C7" s="11" t="s">
        <v>5</v>
      </c>
      <c r="D7" s="11">
        <v>2</v>
      </c>
      <c r="E7" s="13">
        <v>0</v>
      </c>
      <c r="F7" s="13">
        <f>D7*E7</f>
        <v>0</v>
      </c>
      <c r="G7" s="13">
        <f>F7*0.23</f>
        <v>0</v>
      </c>
      <c r="H7" s="13">
        <f>F7+G7</f>
        <v>0</v>
      </c>
      <c r="I7" s="14"/>
    </row>
    <row r="8" spans="1:9" ht="15" customHeight="1">
      <c r="A8" s="11">
        <v>3</v>
      </c>
      <c r="B8" s="12" t="s">
        <v>7</v>
      </c>
      <c r="C8" s="11" t="s">
        <v>5</v>
      </c>
      <c r="D8" s="11">
        <v>2</v>
      </c>
      <c r="E8" s="13">
        <v>0</v>
      </c>
      <c r="F8" s="13">
        <f>D8*E8</f>
        <v>0</v>
      </c>
      <c r="G8" s="13">
        <f>F8*0.23</f>
        <v>0</v>
      </c>
      <c r="H8" s="13">
        <f>F8+G8</f>
        <v>0</v>
      </c>
      <c r="I8" s="14"/>
    </row>
    <row r="9" spans="1:9" ht="15" customHeight="1">
      <c r="A9" s="11">
        <v>4</v>
      </c>
      <c r="B9" s="17" t="s">
        <v>19</v>
      </c>
      <c r="C9" s="11" t="s">
        <v>5</v>
      </c>
      <c r="D9" s="11">
        <v>1</v>
      </c>
      <c r="E9" s="13">
        <v>0</v>
      </c>
      <c r="F9" s="13">
        <f>D9*E9</f>
        <v>0</v>
      </c>
      <c r="G9" s="13">
        <f>F9*0.23</f>
        <v>0</v>
      </c>
      <c r="H9" s="13">
        <f>F9+G9</f>
        <v>0</v>
      </c>
      <c r="I9" s="14"/>
    </row>
    <row r="10" spans="1:9" ht="15" customHeight="1">
      <c r="A10" s="11">
        <v>5</v>
      </c>
      <c r="B10" s="17" t="s">
        <v>20</v>
      </c>
      <c r="C10" s="20" t="s">
        <v>5</v>
      </c>
      <c r="D10" s="16">
        <v>5</v>
      </c>
      <c r="E10" s="20">
        <v>0</v>
      </c>
      <c r="F10" s="20">
        <f>D10*E10</f>
        <v>0</v>
      </c>
      <c r="G10" s="20">
        <f>F10*0.23</f>
        <v>0</v>
      </c>
      <c r="H10" s="20">
        <f>F10+G10</f>
        <v>0</v>
      </c>
      <c r="I10" s="20"/>
    </row>
    <row r="11" spans="1:9" ht="15" customHeight="1">
      <c r="A11" s="11">
        <v>6</v>
      </c>
      <c r="B11" s="17" t="s">
        <v>21</v>
      </c>
      <c r="C11" s="20" t="s">
        <v>5</v>
      </c>
      <c r="D11" s="16">
        <v>3</v>
      </c>
      <c r="E11" s="20">
        <v>0</v>
      </c>
      <c r="F11" s="20">
        <f aca="true" t="shared" si="0" ref="F11:F67">D11*E11</f>
        <v>0</v>
      </c>
      <c r="G11" s="20">
        <f aca="true" t="shared" si="1" ref="G11:G67">F11*0.23</f>
        <v>0</v>
      </c>
      <c r="H11" s="20">
        <f aca="true" t="shared" si="2" ref="H11:H67">F11+G11</f>
        <v>0</v>
      </c>
      <c r="I11" s="20"/>
    </row>
    <row r="12" spans="1:9" ht="15" customHeight="1">
      <c r="A12" s="11">
        <v>7</v>
      </c>
      <c r="B12" s="17" t="s">
        <v>22</v>
      </c>
      <c r="C12" s="20" t="s">
        <v>5</v>
      </c>
      <c r="D12" s="16">
        <v>3</v>
      </c>
      <c r="E12" s="20">
        <v>0</v>
      </c>
      <c r="F12" s="20">
        <f t="shared" si="0"/>
        <v>0</v>
      </c>
      <c r="G12" s="20">
        <f t="shared" si="1"/>
        <v>0</v>
      </c>
      <c r="H12" s="20">
        <f t="shared" si="2"/>
        <v>0</v>
      </c>
      <c r="I12" s="20"/>
    </row>
    <row r="13" spans="1:9" ht="15" customHeight="1">
      <c r="A13" s="11">
        <v>8</v>
      </c>
      <c r="B13" s="17" t="s">
        <v>23</v>
      </c>
      <c r="C13" s="20" t="s">
        <v>5</v>
      </c>
      <c r="D13" s="16">
        <v>3</v>
      </c>
      <c r="E13" s="20">
        <v>0</v>
      </c>
      <c r="F13" s="20">
        <f t="shared" si="0"/>
        <v>0</v>
      </c>
      <c r="G13" s="20">
        <f t="shared" si="1"/>
        <v>0</v>
      </c>
      <c r="H13" s="20">
        <f t="shared" si="2"/>
        <v>0</v>
      </c>
      <c r="I13" s="20"/>
    </row>
    <row r="14" spans="1:9" ht="15" customHeight="1">
      <c r="A14" s="11">
        <v>9</v>
      </c>
      <c r="B14" s="17" t="s">
        <v>77</v>
      </c>
      <c r="C14" s="20" t="s">
        <v>5</v>
      </c>
      <c r="D14" s="16">
        <v>1</v>
      </c>
      <c r="E14" s="20">
        <v>0</v>
      </c>
      <c r="F14" s="20">
        <f t="shared" si="0"/>
        <v>0</v>
      </c>
      <c r="G14" s="20">
        <f t="shared" si="1"/>
        <v>0</v>
      </c>
      <c r="H14" s="20">
        <f t="shared" si="2"/>
        <v>0</v>
      </c>
      <c r="I14" s="20"/>
    </row>
    <row r="15" spans="1:9" ht="15" customHeight="1">
      <c r="A15" s="11">
        <v>10</v>
      </c>
      <c r="B15" s="17" t="s">
        <v>78</v>
      </c>
      <c r="C15" s="20" t="s">
        <v>5</v>
      </c>
      <c r="D15" s="16">
        <v>5</v>
      </c>
      <c r="E15" s="20">
        <v>0</v>
      </c>
      <c r="F15" s="20">
        <f t="shared" si="0"/>
        <v>0</v>
      </c>
      <c r="G15" s="20">
        <f t="shared" si="1"/>
        <v>0</v>
      </c>
      <c r="H15" s="20">
        <f t="shared" si="2"/>
        <v>0</v>
      </c>
      <c r="I15" s="20"/>
    </row>
    <row r="16" spans="1:9" ht="15" customHeight="1">
      <c r="A16" s="11">
        <v>11</v>
      </c>
      <c r="B16" s="17" t="s">
        <v>79</v>
      </c>
      <c r="C16" s="20" t="s">
        <v>5</v>
      </c>
      <c r="D16" s="16">
        <v>3</v>
      </c>
      <c r="E16" s="20">
        <v>0</v>
      </c>
      <c r="F16" s="20">
        <f t="shared" si="0"/>
        <v>0</v>
      </c>
      <c r="G16" s="20">
        <f t="shared" si="1"/>
        <v>0</v>
      </c>
      <c r="H16" s="20">
        <f t="shared" si="2"/>
        <v>0</v>
      </c>
      <c r="I16" s="20"/>
    </row>
    <row r="17" spans="1:9" ht="15" customHeight="1">
      <c r="A17" s="11">
        <v>12</v>
      </c>
      <c r="B17" s="17" t="s">
        <v>80</v>
      </c>
      <c r="C17" s="20" t="s">
        <v>5</v>
      </c>
      <c r="D17" s="16">
        <v>3</v>
      </c>
      <c r="E17" s="20">
        <v>0</v>
      </c>
      <c r="F17" s="20">
        <f t="shared" si="0"/>
        <v>0</v>
      </c>
      <c r="G17" s="20">
        <f t="shared" si="1"/>
        <v>0</v>
      </c>
      <c r="H17" s="20">
        <f t="shared" si="2"/>
        <v>0</v>
      </c>
      <c r="I17" s="20"/>
    </row>
    <row r="18" spans="1:9" ht="15" customHeight="1">
      <c r="A18" s="11">
        <v>13</v>
      </c>
      <c r="B18" s="17" t="s">
        <v>81</v>
      </c>
      <c r="C18" s="20" t="s">
        <v>5</v>
      </c>
      <c r="D18" s="16">
        <v>3</v>
      </c>
      <c r="E18" s="20">
        <v>0</v>
      </c>
      <c r="F18" s="20">
        <f t="shared" si="0"/>
        <v>0</v>
      </c>
      <c r="G18" s="20">
        <f t="shared" si="1"/>
        <v>0</v>
      </c>
      <c r="H18" s="20">
        <f t="shared" si="2"/>
        <v>0</v>
      </c>
      <c r="I18" s="20"/>
    </row>
    <row r="19" spans="1:9" ht="15" customHeight="1">
      <c r="A19" s="11">
        <v>14</v>
      </c>
      <c r="B19" s="17" t="s">
        <v>70</v>
      </c>
      <c r="C19" s="20" t="s">
        <v>5</v>
      </c>
      <c r="D19" s="16">
        <v>5</v>
      </c>
      <c r="E19" s="20">
        <v>0</v>
      </c>
      <c r="F19" s="20">
        <f t="shared" si="0"/>
        <v>0</v>
      </c>
      <c r="G19" s="20">
        <f t="shared" si="1"/>
        <v>0</v>
      </c>
      <c r="H19" s="20">
        <f t="shared" si="2"/>
        <v>0</v>
      </c>
      <c r="I19" s="20"/>
    </row>
    <row r="20" spans="1:9" ht="15" customHeight="1">
      <c r="A20" s="11">
        <v>15</v>
      </c>
      <c r="B20" s="19" t="s">
        <v>65</v>
      </c>
      <c r="C20" s="20" t="s">
        <v>5</v>
      </c>
      <c r="D20" s="16">
        <v>2</v>
      </c>
      <c r="E20" s="20">
        <v>0</v>
      </c>
      <c r="F20" s="20">
        <f t="shared" si="0"/>
        <v>0</v>
      </c>
      <c r="G20" s="20">
        <f t="shared" si="1"/>
        <v>0</v>
      </c>
      <c r="H20" s="20">
        <f t="shared" si="2"/>
        <v>0</v>
      </c>
      <c r="I20" s="20"/>
    </row>
    <row r="21" spans="1:9" ht="15" customHeight="1">
      <c r="A21" s="11">
        <v>16</v>
      </c>
      <c r="B21" s="17" t="s">
        <v>28</v>
      </c>
      <c r="C21" s="20" t="s">
        <v>5</v>
      </c>
      <c r="D21" s="16">
        <v>1</v>
      </c>
      <c r="E21" s="20">
        <v>0</v>
      </c>
      <c r="F21" s="20">
        <f t="shared" si="0"/>
        <v>0</v>
      </c>
      <c r="G21" s="20">
        <f t="shared" si="1"/>
        <v>0</v>
      </c>
      <c r="H21" s="20">
        <f t="shared" si="2"/>
        <v>0</v>
      </c>
      <c r="I21" s="20"/>
    </row>
    <row r="22" spans="1:9" ht="15" customHeight="1">
      <c r="A22" s="11">
        <v>17</v>
      </c>
      <c r="B22" s="19" t="s">
        <v>66</v>
      </c>
      <c r="C22" s="20" t="s">
        <v>5</v>
      </c>
      <c r="D22" s="23">
        <v>2</v>
      </c>
      <c r="E22" s="20">
        <v>0</v>
      </c>
      <c r="F22" s="20">
        <f t="shared" si="0"/>
        <v>0</v>
      </c>
      <c r="G22" s="20">
        <f t="shared" si="1"/>
        <v>0</v>
      </c>
      <c r="H22" s="20">
        <f t="shared" si="2"/>
        <v>0</v>
      </c>
      <c r="I22" s="20"/>
    </row>
    <row r="23" spans="1:9" ht="15" customHeight="1">
      <c r="A23" s="11">
        <v>18</v>
      </c>
      <c r="B23" s="17" t="s">
        <v>67</v>
      </c>
      <c r="C23" s="20" t="s">
        <v>5</v>
      </c>
      <c r="D23" s="23">
        <v>1</v>
      </c>
      <c r="E23" s="20">
        <v>0</v>
      </c>
      <c r="F23" s="20">
        <f t="shared" si="0"/>
        <v>0</v>
      </c>
      <c r="G23" s="20">
        <f t="shared" si="1"/>
        <v>0</v>
      </c>
      <c r="H23" s="20">
        <f t="shared" si="2"/>
        <v>0</v>
      </c>
      <c r="I23" s="20"/>
    </row>
    <row r="24" spans="1:9" ht="15" customHeight="1">
      <c r="A24" s="11">
        <v>19</v>
      </c>
      <c r="B24" s="17" t="s">
        <v>68</v>
      </c>
      <c r="C24" s="20" t="s">
        <v>5</v>
      </c>
      <c r="D24" s="23">
        <v>1</v>
      </c>
      <c r="E24" s="20">
        <v>0</v>
      </c>
      <c r="F24" s="20">
        <f t="shared" si="0"/>
        <v>0</v>
      </c>
      <c r="G24" s="20">
        <f t="shared" si="1"/>
        <v>0</v>
      </c>
      <c r="H24" s="20">
        <f t="shared" si="2"/>
        <v>0</v>
      </c>
      <c r="I24" s="20"/>
    </row>
    <row r="25" spans="1:9" ht="15" customHeight="1">
      <c r="A25" s="11">
        <v>20</v>
      </c>
      <c r="B25" s="17" t="s">
        <v>57</v>
      </c>
      <c r="C25" s="20" t="s">
        <v>5</v>
      </c>
      <c r="D25" s="16">
        <v>1</v>
      </c>
      <c r="E25" s="20">
        <v>0</v>
      </c>
      <c r="F25" s="20">
        <f t="shared" si="0"/>
        <v>0</v>
      </c>
      <c r="G25" s="20">
        <f t="shared" si="1"/>
        <v>0</v>
      </c>
      <c r="H25" s="20">
        <f t="shared" si="2"/>
        <v>0</v>
      </c>
      <c r="I25" s="20"/>
    </row>
    <row r="26" spans="1:9" ht="15" customHeight="1">
      <c r="A26" s="11">
        <v>21</v>
      </c>
      <c r="B26" s="17" t="s">
        <v>58</v>
      </c>
      <c r="C26" s="20" t="s">
        <v>5</v>
      </c>
      <c r="D26" s="16">
        <v>1</v>
      </c>
      <c r="E26" s="20">
        <v>0</v>
      </c>
      <c r="F26" s="20">
        <f t="shared" si="0"/>
        <v>0</v>
      </c>
      <c r="G26" s="20">
        <f t="shared" si="1"/>
        <v>0</v>
      </c>
      <c r="H26" s="20">
        <f t="shared" si="2"/>
        <v>0</v>
      </c>
      <c r="I26" s="20"/>
    </row>
    <row r="27" spans="1:9" ht="15" customHeight="1">
      <c r="A27" s="11">
        <v>22</v>
      </c>
      <c r="B27" s="17" t="s">
        <v>59</v>
      </c>
      <c r="C27" s="20" t="s">
        <v>5</v>
      </c>
      <c r="D27" s="16">
        <v>1</v>
      </c>
      <c r="E27" s="20">
        <v>0</v>
      </c>
      <c r="F27" s="20">
        <f t="shared" si="0"/>
        <v>0</v>
      </c>
      <c r="G27" s="20">
        <f t="shared" si="1"/>
        <v>0</v>
      </c>
      <c r="H27" s="20">
        <f t="shared" si="2"/>
        <v>0</v>
      </c>
      <c r="I27" s="20"/>
    </row>
    <row r="28" spans="1:9" ht="15" customHeight="1">
      <c r="A28" s="11">
        <v>23</v>
      </c>
      <c r="B28" s="17" t="s">
        <v>11</v>
      </c>
      <c r="C28" s="20" t="s">
        <v>5</v>
      </c>
      <c r="D28" s="16">
        <v>1</v>
      </c>
      <c r="E28" s="20">
        <v>0</v>
      </c>
      <c r="F28" s="20">
        <f t="shared" si="0"/>
        <v>0</v>
      </c>
      <c r="G28" s="20">
        <f t="shared" si="1"/>
        <v>0</v>
      </c>
      <c r="H28" s="20">
        <f t="shared" si="2"/>
        <v>0</v>
      </c>
      <c r="I28" s="20"/>
    </row>
    <row r="29" spans="1:9" ht="15" customHeight="1">
      <c r="A29" s="11">
        <v>24</v>
      </c>
      <c r="B29" s="17" t="s">
        <v>12</v>
      </c>
      <c r="C29" s="20" t="s">
        <v>5</v>
      </c>
      <c r="D29" s="16">
        <v>1</v>
      </c>
      <c r="E29" s="20">
        <v>0</v>
      </c>
      <c r="F29" s="20">
        <f t="shared" si="0"/>
        <v>0</v>
      </c>
      <c r="G29" s="20">
        <f t="shared" si="1"/>
        <v>0</v>
      </c>
      <c r="H29" s="20">
        <f t="shared" si="2"/>
        <v>0</v>
      </c>
      <c r="I29" s="20"/>
    </row>
    <row r="30" spans="1:9" ht="15" customHeight="1">
      <c r="A30" s="11">
        <v>25</v>
      </c>
      <c r="B30" s="17" t="s">
        <v>13</v>
      </c>
      <c r="C30" s="20" t="s">
        <v>5</v>
      </c>
      <c r="D30" s="16">
        <v>1</v>
      </c>
      <c r="E30" s="20">
        <v>0</v>
      </c>
      <c r="F30" s="20">
        <f t="shared" si="0"/>
        <v>0</v>
      </c>
      <c r="G30" s="20">
        <f t="shared" si="1"/>
        <v>0</v>
      </c>
      <c r="H30" s="20">
        <f t="shared" si="2"/>
        <v>0</v>
      </c>
      <c r="I30" s="20"/>
    </row>
    <row r="31" spans="1:9" ht="15" customHeight="1">
      <c r="A31" s="11">
        <v>26</v>
      </c>
      <c r="B31" s="17" t="s">
        <v>14</v>
      </c>
      <c r="C31" s="20" t="s">
        <v>5</v>
      </c>
      <c r="D31" s="16">
        <v>1</v>
      </c>
      <c r="E31" s="20">
        <v>0</v>
      </c>
      <c r="F31" s="20">
        <f t="shared" si="0"/>
        <v>0</v>
      </c>
      <c r="G31" s="20">
        <f t="shared" si="1"/>
        <v>0</v>
      </c>
      <c r="H31" s="20">
        <f t="shared" si="2"/>
        <v>0</v>
      </c>
      <c r="I31" s="20"/>
    </row>
    <row r="32" spans="1:9" ht="15" customHeight="1">
      <c r="A32" s="11">
        <v>27</v>
      </c>
      <c r="B32" s="17" t="s">
        <v>15</v>
      </c>
      <c r="C32" s="16" t="s">
        <v>5</v>
      </c>
      <c r="D32" s="16">
        <v>1</v>
      </c>
      <c r="E32" s="20">
        <v>0</v>
      </c>
      <c r="F32" s="20">
        <f t="shared" si="0"/>
        <v>0</v>
      </c>
      <c r="G32" s="20">
        <f t="shared" si="1"/>
        <v>0</v>
      </c>
      <c r="H32" s="20">
        <f t="shared" si="2"/>
        <v>0</v>
      </c>
      <c r="I32" s="20"/>
    </row>
    <row r="33" spans="1:9" ht="15" customHeight="1">
      <c r="A33" s="11">
        <v>28</v>
      </c>
      <c r="B33" s="17" t="s">
        <v>16</v>
      </c>
      <c r="C33" s="20" t="s">
        <v>5</v>
      </c>
      <c r="D33" s="16">
        <v>1</v>
      </c>
      <c r="E33" s="20">
        <v>0</v>
      </c>
      <c r="F33" s="20">
        <f t="shared" si="0"/>
        <v>0</v>
      </c>
      <c r="G33" s="20">
        <f t="shared" si="1"/>
        <v>0</v>
      </c>
      <c r="H33" s="20">
        <f t="shared" si="2"/>
        <v>0</v>
      </c>
      <c r="I33" s="20"/>
    </row>
    <row r="34" spans="1:9" ht="15" customHeight="1">
      <c r="A34" s="11">
        <v>29</v>
      </c>
      <c r="B34" s="17" t="s">
        <v>17</v>
      </c>
      <c r="C34" s="20" t="s">
        <v>5</v>
      </c>
      <c r="D34" s="16">
        <v>1</v>
      </c>
      <c r="E34" s="20">
        <v>0</v>
      </c>
      <c r="F34" s="20">
        <f t="shared" si="0"/>
        <v>0</v>
      </c>
      <c r="G34" s="20">
        <f t="shared" si="1"/>
        <v>0</v>
      </c>
      <c r="H34" s="20">
        <f t="shared" si="2"/>
        <v>0</v>
      </c>
      <c r="I34" s="20"/>
    </row>
    <row r="35" spans="1:9" ht="15" customHeight="1">
      <c r="A35" s="11">
        <v>30</v>
      </c>
      <c r="B35" s="17" t="s">
        <v>18</v>
      </c>
      <c r="C35" s="16" t="s">
        <v>5</v>
      </c>
      <c r="D35" s="16">
        <v>1</v>
      </c>
      <c r="E35" s="20">
        <v>0</v>
      </c>
      <c r="F35" s="20">
        <f t="shared" si="0"/>
        <v>0</v>
      </c>
      <c r="G35" s="20">
        <f t="shared" si="1"/>
        <v>0</v>
      </c>
      <c r="H35" s="20">
        <f t="shared" si="2"/>
        <v>0</v>
      </c>
      <c r="I35" s="20"/>
    </row>
    <row r="36" spans="1:9" ht="15" customHeight="1">
      <c r="A36" s="11">
        <v>31</v>
      </c>
      <c r="B36" s="17" t="s">
        <v>82</v>
      </c>
      <c r="C36" s="16" t="s">
        <v>5</v>
      </c>
      <c r="D36" s="16">
        <v>1</v>
      </c>
      <c r="E36" s="20">
        <v>0</v>
      </c>
      <c r="F36" s="20">
        <f t="shared" si="0"/>
        <v>0</v>
      </c>
      <c r="G36" s="20">
        <f t="shared" si="1"/>
        <v>0</v>
      </c>
      <c r="H36" s="20">
        <f t="shared" si="2"/>
        <v>0</v>
      </c>
      <c r="I36" s="20"/>
    </row>
    <row r="37" spans="1:9" ht="15" customHeight="1">
      <c r="A37" s="11">
        <v>32</v>
      </c>
      <c r="B37" s="17" t="s">
        <v>24</v>
      </c>
      <c r="C37" s="16" t="s">
        <v>5</v>
      </c>
      <c r="D37" s="16">
        <v>2</v>
      </c>
      <c r="E37" s="20">
        <v>0</v>
      </c>
      <c r="F37" s="20">
        <f t="shared" si="0"/>
        <v>0</v>
      </c>
      <c r="G37" s="20">
        <f t="shared" si="1"/>
        <v>0</v>
      </c>
      <c r="H37" s="20">
        <f t="shared" si="2"/>
        <v>0</v>
      </c>
      <c r="I37" s="20"/>
    </row>
    <row r="38" spans="1:9" ht="15" customHeight="1">
      <c r="A38" s="11">
        <v>33</v>
      </c>
      <c r="B38" s="17" t="s">
        <v>25</v>
      </c>
      <c r="C38" s="16" t="s">
        <v>5</v>
      </c>
      <c r="D38" s="16">
        <v>2</v>
      </c>
      <c r="E38" s="20">
        <v>0</v>
      </c>
      <c r="F38" s="20">
        <f t="shared" si="0"/>
        <v>0</v>
      </c>
      <c r="G38" s="20">
        <f t="shared" si="1"/>
        <v>0</v>
      </c>
      <c r="H38" s="20">
        <f t="shared" si="2"/>
        <v>0</v>
      </c>
      <c r="I38" s="20"/>
    </row>
    <row r="39" spans="1:9" ht="15" customHeight="1">
      <c r="A39" s="11">
        <v>34</v>
      </c>
      <c r="B39" s="17" t="s">
        <v>26</v>
      </c>
      <c r="C39" s="16" t="s">
        <v>5</v>
      </c>
      <c r="D39" s="16">
        <v>2</v>
      </c>
      <c r="E39" s="20">
        <v>0</v>
      </c>
      <c r="F39" s="20">
        <f t="shared" si="0"/>
        <v>0</v>
      </c>
      <c r="G39" s="20">
        <f t="shared" si="1"/>
        <v>0</v>
      </c>
      <c r="H39" s="20">
        <f t="shared" si="2"/>
        <v>0</v>
      </c>
      <c r="I39" s="20"/>
    </row>
    <row r="40" spans="1:9" ht="15" customHeight="1">
      <c r="A40" s="11">
        <v>35</v>
      </c>
      <c r="B40" s="17" t="s">
        <v>27</v>
      </c>
      <c r="C40" s="16" t="s">
        <v>5</v>
      </c>
      <c r="D40" s="16">
        <v>2</v>
      </c>
      <c r="E40" s="20">
        <v>0</v>
      </c>
      <c r="F40" s="20">
        <f t="shared" si="0"/>
        <v>0</v>
      </c>
      <c r="G40" s="20">
        <f t="shared" si="1"/>
        <v>0</v>
      </c>
      <c r="H40" s="20">
        <f t="shared" si="2"/>
        <v>0</v>
      </c>
      <c r="I40" s="20"/>
    </row>
    <row r="41" spans="1:9" ht="15" customHeight="1">
      <c r="A41" s="11">
        <v>36</v>
      </c>
      <c r="B41" s="17" t="s">
        <v>38</v>
      </c>
      <c r="C41" s="16" t="s">
        <v>5</v>
      </c>
      <c r="D41" s="16">
        <v>2</v>
      </c>
      <c r="E41" s="20">
        <v>0</v>
      </c>
      <c r="F41" s="20">
        <f t="shared" si="0"/>
        <v>0</v>
      </c>
      <c r="G41" s="20">
        <f t="shared" si="1"/>
        <v>0</v>
      </c>
      <c r="H41" s="20">
        <f t="shared" si="2"/>
        <v>0</v>
      </c>
      <c r="I41" s="20"/>
    </row>
    <row r="42" spans="1:9" ht="15" customHeight="1">
      <c r="A42" s="11">
        <v>37</v>
      </c>
      <c r="B42" s="17" t="s">
        <v>39</v>
      </c>
      <c r="C42" s="16" t="s">
        <v>5</v>
      </c>
      <c r="D42" s="16">
        <v>2</v>
      </c>
      <c r="E42" s="20">
        <v>0</v>
      </c>
      <c r="F42" s="20">
        <f t="shared" si="0"/>
        <v>0</v>
      </c>
      <c r="G42" s="20">
        <f t="shared" si="1"/>
        <v>0</v>
      </c>
      <c r="H42" s="20">
        <f t="shared" si="2"/>
        <v>0</v>
      </c>
      <c r="I42" s="20"/>
    </row>
    <row r="43" spans="1:9" ht="15" customHeight="1">
      <c r="A43" s="11">
        <v>38</v>
      </c>
      <c r="B43" s="17" t="s">
        <v>29</v>
      </c>
      <c r="C43" s="16" t="s">
        <v>5</v>
      </c>
      <c r="D43" s="16">
        <v>4</v>
      </c>
      <c r="E43" s="20">
        <v>0</v>
      </c>
      <c r="F43" s="20">
        <f t="shared" si="0"/>
        <v>0</v>
      </c>
      <c r="G43" s="20">
        <f t="shared" si="1"/>
        <v>0</v>
      </c>
      <c r="H43" s="20">
        <f t="shared" si="2"/>
        <v>0</v>
      </c>
      <c r="I43" s="20"/>
    </row>
    <row r="44" spans="1:9" ht="15" customHeight="1">
      <c r="A44" s="11">
        <v>39</v>
      </c>
      <c r="B44" s="17" t="s">
        <v>42</v>
      </c>
      <c r="C44" s="16" t="s">
        <v>5</v>
      </c>
      <c r="D44" s="16">
        <v>2</v>
      </c>
      <c r="E44" s="20">
        <v>0</v>
      </c>
      <c r="F44" s="20">
        <f t="shared" si="0"/>
        <v>0</v>
      </c>
      <c r="G44" s="20">
        <f t="shared" si="1"/>
        <v>0</v>
      </c>
      <c r="H44" s="20">
        <f t="shared" si="2"/>
        <v>0</v>
      </c>
      <c r="I44" s="20"/>
    </row>
    <row r="45" spans="1:9" ht="15" customHeight="1">
      <c r="A45" s="11">
        <v>40</v>
      </c>
      <c r="B45" s="17" t="s">
        <v>34</v>
      </c>
      <c r="C45" s="16" t="s">
        <v>5</v>
      </c>
      <c r="D45" s="16">
        <v>1</v>
      </c>
      <c r="E45" s="20">
        <v>0</v>
      </c>
      <c r="F45" s="20">
        <f t="shared" si="0"/>
        <v>0</v>
      </c>
      <c r="G45" s="20">
        <f t="shared" si="1"/>
        <v>0</v>
      </c>
      <c r="H45" s="20">
        <f t="shared" si="2"/>
        <v>0</v>
      </c>
      <c r="I45" s="20"/>
    </row>
    <row r="46" spans="1:9" ht="15" customHeight="1">
      <c r="A46" s="11">
        <v>41</v>
      </c>
      <c r="B46" s="17" t="s">
        <v>35</v>
      </c>
      <c r="C46" s="16" t="s">
        <v>5</v>
      </c>
      <c r="D46" s="16">
        <v>1</v>
      </c>
      <c r="E46" s="20">
        <v>0</v>
      </c>
      <c r="F46" s="20">
        <f t="shared" si="0"/>
        <v>0</v>
      </c>
      <c r="G46" s="20">
        <f t="shared" si="1"/>
        <v>0</v>
      </c>
      <c r="H46" s="20">
        <f t="shared" si="2"/>
        <v>0</v>
      </c>
      <c r="I46" s="20"/>
    </row>
    <row r="47" spans="1:9" ht="15" customHeight="1">
      <c r="A47" s="11">
        <v>42</v>
      </c>
      <c r="B47" s="17" t="s">
        <v>36</v>
      </c>
      <c r="C47" s="16" t="s">
        <v>5</v>
      </c>
      <c r="D47" s="16">
        <v>1</v>
      </c>
      <c r="E47" s="20">
        <v>0</v>
      </c>
      <c r="F47" s="20">
        <f t="shared" si="0"/>
        <v>0</v>
      </c>
      <c r="G47" s="20">
        <f t="shared" si="1"/>
        <v>0</v>
      </c>
      <c r="H47" s="20">
        <f t="shared" si="2"/>
        <v>0</v>
      </c>
      <c r="I47" s="20"/>
    </row>
    <row r="48" spans="1:9" ht="15" customHeight="1">
      <c r="A48" s="11">
        <v>43</v>
      </c>
      <c r="B48" s="17" t="s">
        <v>37</v>
      </c>
      <c r="C48" s="16" t="s">
        <v>5</v>
      </c>
      <c r="D48" s="16">
        <v>1</v>
      </c>
      <c r="E48" s="20">
        <v>0</v>
      </c>
      <c r="F48" s="20">
        <f t="shared" si="0"/>
        <v>0</v>
      </c>
      <c r="G48" s="20">
        <f t="shared" si="1"/>
        <v>0</v>
      </c>
      <c r="H48" s="20">
        <f t="shared" si="2"/>
        <v>0</v>
      </c>
      <c r="I48" s="20"/>
    </row>
    <row r="49" spans="1:9" ht="15" customHeight="1">
      <c r="A49" s="11">
        <v>44</v>
      </c>
      <c r="B49" s="19" t="s">
        <v>69</v>
      </c>
      <c r="C49" s="16" t="s">
        <v>5</v>
      </c>
      <c r="D49" s="16">
        <v>2</v>
      </c>
      <c r="E49" s="20">
        <v>0</v>
      </c>
      <c r="F49" s="20">
        <f t="shared" si="0"/>
        <v>0</v>
      </c>
      <c r="G49" s="20">
        <f t="shared" si="1"/>
        <v>0</v>
      </c>
      <c r="H49" s="20">
        <f t="shared" si="2"/>
        <v>0</v>
      </c>
      <c r="I49" s="20"/>
    </row>
    <row r="50" spans="1:9" s="15" customFormat="1" ht="15" customHeight="1">
      <c r="A50" s="11">
        <v>45</v>
      </c>
      <c r="B50" s="17" t="s">
        <v>10</v>
      </c>
      <c r="C50" s="21" t="s">
        <v>5</v>
      </c>
      <c r="D50" s="18">
        <v>1</v>
      </c>
      <c r="E50" s="20">
        <v>0</v>
      </c>
      <c r="F50" s="20">
        <f t="shared" si="0"/>
        <v>0</v>
      </c>
      <c r="G50" s="20">
        <f t="shared" si="1"/>
        <v>0</v>
      </c>
      <c r="H50" s="20">
        <f t="shared" si="2"/>
        <v>0</v>
      </c>
      <c r="I50" s="20"/>
    </row>
    <row r="51" spans="1:9" ht="15" customHeight="1">
      <c r="A51" s="11">
        <v>46</v>
      </c>
      <c r="B51" s="19" t="s">
        <v>60</v>
      </c>
      <c r="C51" s="16" t="s">
        <v>5</v>
      </c>
      <c r="D51" s="16">
        <v>1</v>
      </c>
      <c r="E51" s="20">
        <v>0</v>
      </c>
      <c r="F51" s="20">
        <f t="shared" si="0"/>
        <v>0</v>
      </c>
      <c r="G51" s="20">
        <f t="shared" si="1"/>
        <v>0</v>
      </c>
      <c r="H51" s="20">
        <f t="shared" si="2"/>
        <v>0</v>
      </c>
      <c r="I51" s="20"/>
    </row>
    <row r="52" spans="1:9" ht="15" customHeight="1">
      <c r="A52" s="11">
        <v>47</v>
      </c>
      <c r="B52" s="19" t="s">
        <v>83</v>
      </c>
      <c r="C52" s="16" t="s">
        <v>5</v>
      </c>
      <c r="D52" s="16">
        <v>2</v>
      </c>
      <c r="E52" s="20">
        <v>0</v>
      </c>
      <c r="F52" s="20">
        <f t="shared" si="0"/>
        <v>0</v>
      </c>
      <c r="G52" s="20">
        <f t="shared" si="1"/>
        <v>0</v>
      </c>
      <c r="H52" s="20">
        <f t="shared" si="2"/>
        <v>0</v>
      </c>
      <c r="I52" s="20"/>
    </row>
    <row r="53" spans="1:9" ht="15" customHeight="1">
      <c r="A53" s="11">
        <v>48</v>
      </c>
      <c r="B53" s="17" t="s">
        <v>8</v>
      </c>
      <c r="C53" s="16" t="s">
        <v>5</v>
      </c>
      <c r="D53" s="16">
        <v>1</v>
      </c>
      <c r="E53" s="20">
        <v>0</v>
      </c>
      <c r="F53" s="20">
        <f t="shared" si="0"/>
        <v>0</v>
      </c>
      <c r="G53" s="20">
        <f t="shared" si="1"/>
        <v>0</v>
      </c>
      <c r="H53" s="20">
        <f t="shared" si="2"/>
        <v>0</v>
      </c>
      <c r="I53" s="20"/>
    </row>
    <row r="54" spans="1:9" ht="15" customHeight="1">
      <c r="A54" s="11">
        <v>49</v>
      </c>
      <c r="B54" s="17" t="s">
        <v>9</v>
      </c>
      <c r="C54" s="16" t="s">
        <v>5</v>
      </c>
      <c r="D54" s="16">
        <v>2</v>
      </c>
      <c r="E54" s="20">
        <v>0</v>
      </c>
      <c r="F54" s="20">
        <f t="shared" si="0"/>
        <v>0</v>
      </c>
      <c r="G54" s="20">
        <f t="shared" si="1"/>
        <v>0</v>
      </c>
      <c r="H54" s="20">
        <f t="shared" si="2"/>
        <v>0</v>
      </c>
      <c r="I54" s="20"/>
    </row>
    <row r="55" spans="1:9" ht="15" customHeight="1">
      <c r="A55" s="11">
        <v>50</v>
      </c>
      <c r="B55" s="22" t="s">
        <v>43</v>
      </c>
      <c r="C55" s="16" t="s">
        <v>5</v>
      </c>
      <c r="D55" s="16">
        <v>5</v>
      </c>
      <c r="E55" s="20">
        <v>0</v>
      </c>
      <c r="F55" s="20">
        <f t="shared" si="0"/>
        <v>0</v>
      </c>
      <c r="G55" s="20">
        <f t="shared" si="1"/>
        <v>0</v>
      </c>
      <c r="H55" s="20">
        <f t="shared" si="2"/>
        <v>0</v>
      </c>
      <c r="I55" s="20"/>
    </row>
    <row r="56" spans="1:9" ht="15" customHeight="1">
      <c r="A56" s="11">
        <v>51</v>
      </c>
      <c r="B56" s="22" t="s">
        <v>44</v>
      </c>
      <c r="C56" s="16" t="s">
        <v>5</v>
      </c>
      <c r="D56" s="16">
        <v>5</v>
      </c>
      <c r="E56" s="20">
        <v>0</v>
      </c>
      <c r="F56" s="20">
        <f t="shared" si="0"/>
        <v>0</v>
      </c>
      <c r="G56" s="20">
        <f t="shared" si="1"/>
        <v>0</v>
      </c>
      <c r="H56" s="20">
        <f t="shared" si="2"/>
        <v>0</v>
      </c>
      <c r="I56" s="20"/>
    </row>
    <row r="57" spans="1:9" ht="15" customHeight="1">
      <c r="A57" s="11">
        <v>52</v>
      </c>
      <c r="B57" s="22" t="s">
        <v>45</v>
      </c>
      <c r="C57" s="16" t="s">
        <v>5</v>
      </c>
      <c r="D57" s="16">
        <v>5</v>
      </c>
      <c r="E57" s="20">
        <v>0</v>
      </c>
      <c r="F57" s="20">
        <f t="shared" si="0"/>
        <v>0</v>
      </c>
      <c r="G57" s="20">
        <f t="shared" si="1"/>
        <v>0</v>
      </c>
      <c r="H57" s="20">
        <f t="shared" si="2"/>
        <v>0</v>
      </c>
      <c r="I57" s="20"/>
    </row>
    <row r="58" spans="1:9" ht="15" customHeight="1">
      <c r="A58" s="11">
        <v>53</v>
      </c>
      <c r="B58" s="19" t="s">
        <v>46</v>
      </c>
      <c r="C58" s="16" t="s">
        <v>5</v>
      </c>
      <c r="D58" s="16">
        <v>5</v>
      </c>
      <c r="E58" s="20">
        <v>0</v>
      </c>
      <c r="F58" s="20">
        <f t="shared" si="0"/>
        <v>0</v>
      </c>
      <c r="G58" s="20">
        <f t="shared" si="1"/>
        <v>0</v>
      </c>
      <c r="H58" s="20">
        <f t="shared" si="2"/>
        <v>0</v>
      </c>
      <c r="I58" s="20"/>
    </row>
    <row r="59" spans="1:9" ht="15" customHeight="1">
      <c r="A59" s="11">
        <v>54</v>
      </c>
      <c r="B59" s="19" t="s">
        <v>84</v>
      </c>
      <c r="C59" s="16" t="s">
        <v>5</v>
      </c>
      <c r="D59" s="16">
        <v>5</v>
      </c>
      <c r="E59" s="20">
        <v>0</v>
      </c>
      <c r="F59" s="20">
        <f t="shared" si="0"/>
        <v>0</v>
      </c>
      <c r="G59" s="20">
        <f t="shared" si="1"/>
        <v>0</v>
      </c>
      <c r="H59" s="20">
        <f t="shared" si="2"/>
        <v>0</v>
      </c>
      <c r="I59" s="20"/>
    </row>
    <row r="60" spans="1:9" ht="15" customHeight="1">
      <c r="A60" s="11">
        <v>55</v>
      </c>
      <c r="B60" s="22" t="s">
        <v>47</v>
      </c>
      <c r="C60" s="16" t="s">
        <v>5</v>
      </c>
      <c r="D60" s="16">
        <v>10</v>
      </c>
      <c r="E60" s="20">
        <v>0</v>
      </c>
      <c r="F60" s="20">
        <f t="shared" si="0"/>
        <v>0</v>
      </c>
      <c r="G60" s="20">
        <f t="shared" si="1"/>
        <v>0</v>
      </c>
      <c r="H60" s="20">
        <f t="shared" si="2"/>
        <v>0</v>
      </c>
      <c r="I60" s="20"/>
    </row>
    <row r="61" spans="1:9" ht="15" customHeight="1">
      <c r="A61" s="11">
        <v>56</v>
      </c>
      <c r="B61" s="22" t="s">
        <v>48</v>
      </c>
      <c r="C61" s="16" t="s">
        <v>5</v>
      </c>
      <c r="D61" s="16">
        <v>7</v>
      </c>
      <c r="E61" s="20">
        <v>0</v>
      </c>
      <c r="F61" s="20">
        <f t="shared" si="0"/>
        <v>0</v>
      </c>
      <c r="G61" s="20">
        <f t="shared" si="1"/>
        <v>0</v>
      </c>
      <c r="H61" s="20">
        <f t="shared" si="2"/>
        <v>0</v>
      </c>
      <c r="I61" s="20"/>
    </row>
    <row r="62" spans="1:9" ht="15" customHeight="1">
      <c r="A62" s="11">
        <v>57</v>
      </c>
      <c r="B62" s="22" t="s">
        <v>49</v>
      </c>
      <c r="C62" s="16" t="s">
        <v>5</v>
      </c>
      <c r="D62" s="16">
        <v>7</v>
      </c>
      <c r="E62" s="20">
        <v>0</v>
      </c>
      <c r="F62" s="20">
        <f t="shared" si="0"/>
        <v>0</v>
      </c>
      <c r="G62" s="20">
        <f t="shared" si="1"/>
        <v>0</v>
      </c>
      <c r="H62" s="20">
        <f t="shared" si="2"/>
        <v>0</v>
      </c>
      <c r="I62" s="20"/>
    </row>
    <row r="63" spans="1:9" ht="15" customHeight="1">
      <c r="A63" s="11">
        <v>58</v>
      </c>
      <c r="B63" s="22" t="s">
        <v>50</v>
      </c>
      <c r="C63" s="16" t="s">
        <v>5</v>
      </c>
      <c r="D63" s="16">
        <v>7</v>
      </c>
      <c r="E63" s="20">
        <v>0</v>
      </c>
      <c r="F63" s="20">
        <f t="shared" si="0"/>
        <v>0</v>
      </c>
      <c r="G63" s="20">
        <f t="shared" si="1"/>
        <v>0</v>
      </c>
      <c r="H63" s="20">
        <f t="shared" si="2"/>
        <v>0</v>
      </c>
      <c r="I63" s="20"/>
    </row>
    <row r="64" spans="1:9" ht="15" customHeight="1">
      <c r="A64" s="11">
        <v>59</v>
      </c>
      <c r="B64" s="17" t="s">
        <v>41</v>
      </c>
      <c r="C64" s="16" t="s">
        <v>5</v>
      </c>
      <c r="D64" s="16">
        <v>3</v>
      </c>
      <c r="E64" s="20">
        <v>0</v>
      </c>
      <c r="F64" s="20">
        <f t="shared" si="0"/>
        <v>0</v>
      </c>
      <c r="G64" s="20">
        <f t="shared" si="1"/>
        <v>0</v>
      </c>
      <c r="H64" s="20">
        <f t="shared" si="2"/>
        <v>0</v>
      </c>
      <c r="I64" s="20"/>
    </row>
    <row r="65" spans="1:9" ht="15" customHeight="1">
      <c r="A65" s="11">
        <v>60</v>
      </c>
      <c r="B65" s="19" t="s">
        <v>71</v>
      </c>
      <c r="C65" s="16" t="s">
        <v>5</v>
      </c>
      <c r="D65" s="16">
        <v>3</v>
      </c>
      <c r="E65" s="20">
        <v>0</v>
      </c>
      <c r="F65" s="20">
        <f t="shared" si="0"/>
        <v>0</v>
      </c>
      <c r="G65" s="20">
        <f t="shared" si="1"/>
        <v>0</v>
      </c>
      <c r="H65" s="20">
        <f t="shared" si="2"/>
        <v>0</v>
      </c>
      <c r="I65" s="20"/>
    </row>
    <row r="66" spans="1:9" ht="15" customHeight="1">
      <c r="A66" s="11">
        <v>61</v>
      </c>
      <c r="B66" s="17" t="s">
        <v>30</v>
      </c>
      <c r="C66" s="16" t="s">
        <v>5</v>
      </c>
      <c r="D66" s="16">
        <v>3</v>
      </c>
      <c r="E66" s="20">
        <v>0</v>
      </c>
      <c r="F66" s="20">
        <f t="shared" si="0"/>
        <v>0</v>
      </c>
      <c r="G66" s="20">
        <f t="shared" si="1"/>
        <v>0</v>
      </c>
      <c r="H66" s="20">
        <f t="shared" si="2"/>
        <v>0</v>
      </c>
      <c r="I66" s="20"/>
    </row>
    <row r="67" spans="1:9" ht="15" customHeight="1">
      <c r="A67" s="11">
        <v>62</v>
      </c>
      <c r="B67" s="17" t="s">
        <v>31</v>
      </c>
      <c r="C67" s="16" t="s">
        <v>5</v>
      </c>
      <c r="D67" s="16">
        <v>2</v>
      </c>
      <c r="E67" s="20">
        <v>0</v>
      </c>
      <c r="F67" s="20">
        <f t="shared" si="0"/>
        <v>0</v>
      </c>
      <c r="G67" s="20">
        <f t="shared" si="1"/>
        <v>0</v>
      </c>
      <c r="H67" s="20">
        <f t="shared" si="2"/>
        <v>0</v>
      </c>
      <c r="I67" s="20"/>
    </row>
    <row r="68" spans="1:9" ht="15" customHeight="1">
      <c r="A68" s="11">
        <v>63</v>
      </c>
      <c r="B68" s="17" t="s">
        <v>32</v>
      </c>
      <c r="C68" s="16" t="s">
        <v>5</v>
      </c>
      <c r="D68" s="16">
        <v>1</v>
      </c>
      <c r="E68" s="20">
        <v>0</v>
      </c>
      <c r="F68" s="20">
        <f>D68*E68</f>
        <v>0</v>
      </c>
      <c r="G68" s="20">
        <f>F68*0.23</f>
        <v>0</v>
      </c>
      <c r="H68" s="20">
        <f>F68+G68</f>
        <v>0</v>
      </c>
      <c r="I68" s="20"/>
    </row>
    <row r="69" spans="1:9" ht="15" customHeight="1">
      <c r="A69" s="11">
        <v>64</v>
      </c>
      <c r="B69" s="17" t="s">
        <v>33</v>
      </c>
      <c r="C69" s="16" t="s">
        <v>5</v>
      </c>
      <c r="D69" s="16">
        <v>1</v>
      </c>
      <c r="E69" s="20">
        <v>0</v>
      </c>
      <c r="F69" s="20">
        <f>D69*E69</f>
        <v>0</v>
      </c>
      <c r="G69" s="20">
        <f>F69*0.23</f>
        <v>0</v>
      </c>
      <c r="H69" s="20">
        <f>F69+G69</f>
        <v>0</v>
      </c>
      <c r="I69" s="20"/>
    </row>
    <row r="70" spans="1:9" ht="15" customHeight="1">
      <c r="A70" s="11">
        <v>65</v>
      </c>
      <c r="B70" s="19" t="s">
        <v>51</v>
      </c>
      <c r="C70" s="16" t="s">
        <v>5</v>
      </c>
      <c r="D70" s="16">
        <v>4</v>
      </c>
      <c r="E70" s="20">
        <v>0</v>
      </c>
      <c r="F70" s="20">
        <f aca="true" t="shared" si="3" ref="F70:F83">D70*E70</f>
        <v>0</v>
      </c>
      <c r="G70" s="20">
        <f aca="true" t="shared" si="4" ref="G70:G83">F70*0.23</f>
        <v>0</v>
      </c>
      <c r="H70" s="20">
        <f aca="true" t="shared" si="5" ref="H70:H83">F70+G70</f>
        <v>0</v>
      </c>
      <c r="I70" s="20"/>
    </row>
    <row r="71" spans="1:9" ht="15" customHeight="1">
      <c r="A71" s="11">
        <v>66</v>
      </c>
      <c r="B71" s="17" t="s">
        <v>56</v>
      </c>
      <c r="C71" s="16" t="s">
        <v>5</v>
      </c>
      <c r="D71" s="16">
        <v>3</v>
      </c>
      <c r="E71" s="20">
        <v>0</v>
      </c>
      <c r="F71" s="20">
        <f t="shared" si="3"/>
        <v>0</v>
      </c>
      <c r="G71" s="20">
        <f t="shared" si="4"/>
        <v>0</v>
      </c>
      <c r="H71" s="20">
        <f t="shared" si="5"/>
        <v>0</v>
      </c>
      <c r="I71" s="20"/>
    </row>
    <row r="72" spans="1:9" ht="15" customHeight="1">
      <c r="A72" s="11">
        <v>67</v>
      </c>
      <c r="B72" s="19" t="s">
        <v>52</v>
      </c>
      <c r="C72" s="16" t="s">
        <v>5</v>
      </c>
      <c r="D72" s="16">
        <v>5</v>
      </c>
      <c r="E72" s="20">
        <v>0</v>
      </c>
      <c r="F72" s="20">
        <f t="shared" si="3"/>
        <v>0</v>
      </c>
      <c r="G72" s="20">
        <f t="shared" si="4"/>
        <v>0</v>
      </c>
      <c r="H72" s="20">
        <f t="shared" si="5"/>
        <v>0</v>
      </c>
      <c r="I72" s="20"/>
    </row>
    <row r="73" spans="1:9" ht="15" customHeight="1">
      <c r="A73" s="11">
        <v>68</v>
      </c>
      <c r="B73" s="19" t="s">
        <v>53</v>
      </c>
      <c r="C73" s="16" t="s">
        <v>5</v>
      </c>
      <c r="D73" s="16">
        <v>3</v>
      </c>
      <c r="E73" s="20">
        <v>0</v>
      </c>
      <c r="F73" s="20">
        <f t="shared" si="3"/>
        <v>0</v>
      </c>
      <c r="G73" s="20">
        <f t="shared" si="4"/>
        <v>0</v>
      </c>
      <c r="H73" s="20">
        <f t="shared" si="5"/>
        <v>0</v>
      </c>
      <c r="I73" s="20"/>
    </row>
    <row r="74" spans="1:9" ht="15" customHeight="1">
      <c r="A74" s="11">
        <v>69</v>
      </c>
      <c r="B74" s="19" t="s">
        <v>54</v>
      </c>
      <c r="C74" s="16" t="s">
        <v>5</v>
      </c>
      <c r="D74" s="16">
        <v>3</v>
      </c>
      <c r="E74" s="20">
        <v>0</v>
      </c>
      <c r="F74" s="20">
        <f t="shared" si="3"/>
        <v>0</v>
      </c>
      <c r="G74" s="20">
        <f t="shared" si="4"/>
        <v>0</v>
      </c>
      <c r="H74" s="20">
        <f t="shared" si="5"/>
        <v>0</v>
      </c>
      <c r="I74" s="20"/>
    </row>
    <row r="75" spans="1:9" ht="15" customHeight="1">
      <c r="A75" s="11">
        <v>70</v>
      </c>
      <c r="B75" s="19" t="s">
        <v>55</v>
      </c>
      <c r="C75" s="16" t="s">
        <v>5</v>
      </c>
      <c r="D75" s="16">
        <v>3</v>
      </c>
      <c r="E75" s="20">
        <v>0</v>
      </c>
      <c r="F75" s="20">
        <f t="shared" si="3"/>
        <v>0</v>
      </c>
      <c r="G75" s="20">
        <f t="shared" si="4"/>
        <v>0</v>
      </c>
      <c r="H75" s="20">
        <f t="shared" si="5"/>
        <v>0</v>
      </c>
      <c r="I75" s="20"/>
    </row>
    <row r="76" spans="1:9" ht="15" customHeight="1">
      <c r="A76" s="11">
        <v>71</v>
      </c>
      <c r="B76" s="17" t="s">
        <v>61</v>
      </c>
      <c r="C76" s="16" t="s">
        <v>5</v>
      </c>
      <c r="D76" s="16">
        <v>5</v>
      </c>
      <c r="E76" s="20">
        <v>0</v>
      </c>
      <c r="F76" s="20">
        <f t="shared" si="3"/>
        <v>0</v>
      </c>
      <c r="G76" s="20">
        <f t="shared" si="4"/>
        <v>0</v>
      </c>
      <c r="H76" s="20">
        <f t="shared" si="5"/>
        <v>0</v>
      </c>
      <c r="I76" s="20"/>
    </row>
    <row r="77" spans="1:9" ht="15" customHeight="1">
      <c r="A77" s="11">
        <v>72</v>
      </c>
      <c r="B77" s="17" t="s">
        <v>62</v>
      </c>
      <c r="C77" s="16" t="s">
        <v>5</v>
      </c>
      <c r="D77" s="16">
        <v>3</v>
      </c>
      <c r="E77" s="20">
        <v>0</v>
      </c>
      <c r="F77" s="20">
        <f t="shared" si="3"/>
        <v>0</v>
      </c>
      <c r="G77" s="20">
        <f t="shared" si="4"/>
        <v>0</v>
      </c>
      <c r="H77" s="20">
        <f t="shared" si="5"/>
        <v>0</v>
      </c>
      <c r="I77" s="20"/>
    </row>
    <row r="78" spans="1:9" ht="15" customHeight="1">
      <c r="A78" s="11">
        <v>73</v>
      </c>
      <c r="B78" s="17" t="s">
        <v>63</v>
      </c>
      <c r="C78" s="16" t="s">
        <v>5</v>
      </c>
      <c r="D78" s="16">
        <v>3</v>
      </c>
      <c r="E78" s="20">
        <v>0</v>
      </c>
      <c r="F78" s="20">
        <f t="shared" si="3"/>
        <v>0</v>
      </c>
      <c r="G78" s="20">
        <f t="shared" si="4"/>
        <v>0</v>
      </c>
      <c r="H78" s="20">
        <f t="shared" si="5"/>
        <v>0</v>
      </c>
      <c r="I78" s="20"/>
    </row>
    <row r="79" spans="1:9" ht="15" customHeight="1">
      <c r="A79" s="11">
        <v>74</v>
      </c>
      <c r="B79" s="17" t="s">
        <v>64</v>
      </c>
      <c r="C79" s="16" t="s">
        <v>5</v>
      </c>
      <c r="D79" s="16">
        <v>3</v>
      </c>
      <c r="E79" s="20">
        <v>0</v>
      </c>
      <c r="F79" s="20">
        <f t="shared" si="3"/>
        <v>0</v>
      </c>
      <c r="G79" s="20">
        <f t="shared" si="4"/>
        <v>0</v>
      </c>
      <c r="H79" s="20">
        <f t="shared" si="5"/>
        <v>0</v>
      </c>
      <c r="I79" s="20"/>
    </row>
    <row r="80" spans="1:9" ht="15" customHeight="1">
      <c r="A80" s="11">
        <v>75</v>
      </c>
      <c r="B80" s="17" t="s">
        <v>85</v>
      </c>
      <c r="C80" s="16" t="s">
        <v>5</v>
      </c>
      <c r="D80" s="16">
        <v>1</v>
      </c>
      <c r="E80" s="20">
        <v>0</v>
      </c>
      <c r="F80" s="20">
        <f t="shared" si="3"/>
        <v>0</v>
      </c>
      <c r="G80" s="20">
        <f t="shared" si="4"/>
        <v>0</v>
      </c>
      <c r="H80" s="20">
        <f t="shared" si="5"/>
        <v>0</v>
      </c>
      <c r="I80" s="20"/>
    </row>
    <row r="81" spans="1:9" ht="15" customHeight="1">
      <c r="A81" s="11">
        <v>76</v>
      </c>
      <c r="B81" s="17" t="s">
        <v>86</v>
      </c>
      <c r="C81" s="16" t="s">
        <v>5</v>
      </c>
      <c r="D81" s="16">
        <v>1</v>
      </c>
      <c r="E81" s="20">
        <v>0</v>
      </c>
      <c r="F81" s="20">
        <f t="shared" si="3"/>
        <v>0</v>
      </c>
      <c r="G81" s="20">
        <f t="shared" si="4"/>
        <v>0</v>
      </c>
      <c r="H81" s="20">
        <f t="shared" si="5"/>
        <v>0</v>
      </c>
      <c r="I81" s="20"/>
    </row>
    <row r="82" spans="1:9" ht="15" customHeight="1">
      <c r="A82" s="11">
        <v>77</v>
      </c>
      <c r="B82" s="17" t="s">
        <v>87</v>
      </c>
      <c r="C82" s="16" t="s">
        <v>5</v>
      </c>
      <c r="D82" s="16">
        <v>1</v>
      </c>
      <c r="E82" s="20">
        <v>0</v>
      </c>
      <c r="F82" s="20">
        <f t="shared" si="3"/>
        <v>0</v>
      </c>
      <c r="G82" s="20">
        <f t="shared" si="4"/>
        <v>0</v>
      </c>
      <c r="H82" s="20">
        <f t="shared" si="5"/>
        <v>0</v>
      </c>
      <c r="I82" s="20"/>
    </row>
    <row r="83" spans="1:9" ht="15" customHeight="1">
      <c r="A83" s="11">
        <v>78</v>
      </c>
      <c r="B83" s="17" t="s">
        <v>88</v>
      </c>
      <c r="C83" s="16" t="s">
        <v>5</v>
      </c>
      <c r="D83" s="16">
        <v>1</v>
      </c>
      <c r="E83" s="20">
        <v>0</v>
      </c>
      <c r="F83" s="20">
        <f t="shared" si="3"/>
        <v>0</v>
      </c>
      <c r="G83" s="20">
        <f t="shared" si="4"/>
        <v>0</v>
      </c>
      <c r="H83" s="20">
        <f t="shared" si="5"/>
        <v>0</v>
      </c>
      <c r="I83" s="20"/>
    </row>
    <row r="84" spans="1:9" ht="29.25" customHeight="1">
      <c r="A84" s="5"/>
      <c r="B84" s="5"/>
      <c r="C84" s="5"/>
      <c r="D84" s="33" t="s">
        <v>2</v>
      </c>
      <c r="E84" s="33"/>
      <c r="F84" s="33"/>
      <c r="G84" s="33"/>
      <c r="H84" s="4">
        <f>SUM(H10:H83,H6:H9)</f>
        <v>0</v>
      </c>
      <c r="I84" s="7"/>
    </row>
    <row r="85" ht="15" customHeight="1"/>
    <row r="86" spans="1:9" ht="318.75" customHeight="1">
      <c r="A86" s="30" t="s">
        <v>90</v>
      </c>
      <c r="B86" s="31"/>
      <c r="C86" s="31"/>
      <c r="D86" s="31"/>
      <c r="E86" s="31"/>
      <c r="F86" s="31"/>
      <c r="G86" s="31"/>
      <c r="H86" s="31"/>
      <c r="I86" s="31"/>
    </row>
  </sheetData>
  <sheetProtection/>
  <mergeCells count="5">
    <mergeCell ref="A2:I2"/>
    <mergeCell ref="A3:I3"/>
    <mergeCell ref="A86:I86"/>
    <mergeCell ref="D84:G84"/>
    <mergeCell ref="H1:I1"/>
  </mergeCells>
  <printOptions/>
  <pageMargins left="0.7" right="0.7" top="0.75" bottom="0.75" header="0.3" footer="0.3"/>
  <pageSetup fitToHeight="0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25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Magdalena Peciuch</cp:lastModifiedBy>
  <cp:lastPrinted>2019-01-28T09:24:06Z</cp:lastPrinted>
  <dcterms:created xsi:type="dcterms:W3CDTF">2015-11-26T07:25:05Z</dcterms:created>
  <dcterms:modified xsi:type="dcterms:W3CDTF">2022-01-19T12:40:07Z</dcterms:modified>
  <cp:category/>
  <cp:version/>
  <cp:contentType/>
  <cp:contentStatus/>
</cp:coreProperties>
</file>