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rkusz1" sheetId="1" r:id="rId1"/>
    <sheet name="Arkusz2" sheetId="2" r:id="rId2"/>
    <sheet name="Arkusz3" sheetId="3" r:id="rId3"/>
  </sheets>
  <definedNames>
    <definedName name="_Hlk283850199" localSheetId="0">'Arkusz1'!$A$17</definedName>
    <definedName name="_xlnm.Print_Area" localSheetId="0">'Arkusz1'!$A$2:$I$64</definedName>
    <definedName name="OLE_LINK4" localSheetId="0">'Arkusz1'!#REF!</definedName>
  </definedNames>
  <calcPr fullCalcOnLoad="1"/>
</workbook>
</file>

<file path=xl/sharedStrings.xml><?xml version="1.0" encoding="utf-8"?>
<sst xmlns="http://schemas.openxmlformats.org/spreadsheetml/2006/main" count="129" uniqueCount="70">
  <si>
    <t>Lp.</t>
  </si>
  <si>
    <t>Asortyment</t>
  </si>
  <si>
    <t>Łączna cena brutto:</t>
  </si>
  <si>
    <t>Jedn. Miary</t>
  </si>
  <si>
    <t>HP CE505A</t>
  </si>
  <si>
    <t>szt.</t>
  </si>
  <si>
    <t>HP Q7553X</t>
  </si>
  <si>
    <t>HP Q5949X</t>
  </si>
  <si>
    <t>Panasonic KX-FA52E</t>
  </si>
  <si>
    <t>Głowica drukująca HP 711 (kod produktu C1Q10A)</t>
  </si>
  <si>
    <t>Tusz HP 711 80-ml Black (kod produktu CZ133A)</t>
  </si>
  <si>
    <t>Tusz HP 711 29-ml Cyan (kod produktu CZ130A)</t>
  </si>
  <si>
    <t>Tusz HP 711 29-ml Magenta (kod produktu CZ131A)</t>
  </si>
  <si>
    <t>Tusz HP 711 29-ml Yellow (kod produktu CZ132A)</t>
  </si>
  <si>
    <t>Samsung MLT-D116L</t>
  </si>
  <si>
    <t>Kyocera  TK-3100 (Kyocera ECOSYS M3040dn)</t>
  </si>
  <si>
    <t>Kyocera  TK-3130 (Kyocera FS-4200DN)</t>
  </si>
  <si>
    <t>Kyocera DK-3100 bęben (Kyocera ECOSYS M3040dn)</t>
  </si>
  <si>
    <t>Kyocera DK-3130 bęben  (Kyocera FS-4200DN)</t>
  </si>
  <si>
    <t>Brother TN-2220  (Brother DCP-7070DW)</t>
  </si>
  <si>
    <t>Brother TN-2320  (Brother DCP-L2540DN)</t>
  </si>
  <si>
    <t>Cena jedn.netto</t>
  </si>
  <si>
    <t>Kyocera TK-7105  (Kyocera TASKalfa 3010i)</t>
  </si>
  <si>
    <t>Samsung MLT-R116 bęben</t>
  </si>
  <si>
    <t xml:space="preserve">Kyocera TK-8335K </t>
  </si>
  <si>
    <t xml:space="preserve">Kyocera TK-8335C </t>
  </si>
  <si>
    <t xml:space="preserve">Kyocera TK-8335M </t>
  </si>
  <si>
    <t xml:space="preserve">Kyocera TK-8335Y </t>
  </si>
  <si>
    <t xml:space="preserve">Kyocera TK-5140K </t>
  </si>
  <si>
    <t xml:space="preserve">Kyocera TK-5140C </t>
  </si>
  <si>
    <t xml:space="preserve">Kyocera TK-5140M </t>
  </si>
  <si>
    <t>Kyocera TK-5140Y</t>
  </si>
  <si>
    <t>Kyocera TK-3190</t>
  </si>
  <si>
    <t>Kyocera TK-8525K</t>
  </si>
  <si>
    <t>Kyocera TK-8525C</t>
  </si>
  <si>
    <t>Kyocera TK-8525M</t>
  </si>
  <si>
    <t>Kyocera TK-8525Y</t>
  </si>
  <si>
    <t>Kyocera TK-1170</t>
  </si>
  <si>
    <t>Xerox 3010/3040</t>
  </si>
  <si>
    <t>Kyocera TK-5270K</t>
  </si>
  <si>
    <t>Kyocera TK-5270C</t>
  </si>
  <si>
    <t>Kyocera TK-5270M</t>
  </si>
  <si>
    <t>Kyocera TK-5270Y</t>
  </si>
  <si>
    <t>HP CE390A  (HP LaserJet M602dn)</t>
  </si>
  <si>
    <t>Kyocera TK-7205 (Kyocera TASKalfa 3510i)</t>
  </si>
  <si>
    <t>Ilość (prognozowana)</t>
  </si>
  <si>
    <t>Kwota podatku VAT</t>
  </si>
  <si>
    <t>Charakterystyka materiałów eksploatacyjnych.
Nazwa proponowanego materiału względem oryginału, symbol i nazwa producenta / "oryginał" i nazwa producenta</t>
  </si>
  <si>
    <t>Głowica drukująca HP 712 (kod produktu 3ED58A)</t>
  </si>
  <si>
    <t>Tusz HP 712 80-ml Black (kod produktu 3ED71A)</t>
  </si>
  <si>
    <t>Tusz HP 712 29-ml Cyan (kod produktu 3ED67A)</t>
  </si>
  <si>
    <t>Tusz HP 712 29-ml Magenta (kod produktu 3ED68A)</t>
  </si>
  <si>
    <t>Tusz HP 712 29-ml Yellow (kod produktu 3ED69A)</t>
  </si>
  <si>
    <t>Xerox 5323/5335</t>
  </si>
  <si>
    <t>Kyocera WT-8500</t>
  </si>
  <si>
    <t>Lexmark 71B20K0</t>
  </si>
  <si>
    <t>Lexmark 71B20C0</t>
  </si>
  <si>
    <t>Lexmark 71B20M0</t>
  </si>
  <si>
    <t>Lexmark 71B20Y0</t>
  </si>
  <si>
    <t>Kyocera TK-8545K (Kyocera TASKalfa 4054ci)</t>
  </si>
  <si>
    <t>Kyocera TK-8545K</t>
  </si>
  <si>
    <t>EPSON 103 BK</t>
  </si>
  <si>
    <t>EPSON 103 C</t>
  </si>
  <si>
    <t>EPSON 103 M</t>
  </si>
  <si>
    <t>EPSON 103 Y</t>
  </si>
  <si>
    <t>Załącznik nr 1 do zaproszenia - formularz oferty</t>
  </si>
  <si>
    <t>Cena
netto ogółem
(kol.4 x kol. 5)</t>
  </si>
  <si>
    <t>Cena brutto ogółem (kol. 6 + kol. 7)</t>
  </si>
  <si>
    <t>..........................................................
       (oznaczenie wykonawcy)
                                                                                                                                                                                                                           Gmina Żary
                                                                                                                                                                                                                           o statusie miejskim
                                                                                                                                                                                                                           pl. Rynek 1-5
                                                                                                                                                                                                                           68-200 Żary
                                                                                                                                                   FORMULARZ OFERTY
Składając ofertę w postępowaniu WZP.271.2.6.2024.JN na wybór Wykonawcy przedmiotu zamówienia tj.:
„Zakup oraz dostawa materiałów eksploatacyjnych do drukarek i kserokopiarek na potrzeby Urzędu Miejskiego w Żarach”
1. Oferujemy wykonanie przedmiotu zamówienia za łączną cenę ryczałtową brutto: ………………………..... zł. 
2. Oferowana cena obejmuje dostawę towaru zgodnie z poniższym wykazem:</t>
  </si>
  <si>
    <t xml:space="preserve">
3. Oświadczam, że nie podlegam wykluczeniu  z postępowania  na podstawie art.  7 ust. 1 ustawy z dnia 13 kwietnia 2022 r. o szczególnych rozwiązaniach w zakresie przeciwdziałania wspieraniu agresji na Ukrainę oraz służących ochronie bezpieczeństwa narodowego (Dz. U. z 2023 r., poz. 1497 ze zm.)
4. Oświadczam, że zapoznałem się z postanowieniami umowy i zobowiązuję się w przypadku wyboru mojej oferty do zawarcia umowy na określonych w niej warunkach w terminie i miejscu wyznaczonym przez Zamawiającego.
5. Oświadczamy, że posiadamy niezbędną wiedzę i doświadczenie, potencjał techniczny oraz dysponujemy osobami zdolnymi do wykonania niniejszego przedmiotu zamówienia. 
6. Załącznikami do niniejszej oferty są:
1) ………………………………………..
2) …………………………………………
3) ……………………………………….
…...................................... dnia…..................................
       (miejscowość)                          (data)
                                                                                                                                                                                                                                                                                                                                                                         …...................................................................................................
(podpis upełnomocnionego przedstawiciela wykonawcy)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</si>
</sst>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&quot;[$zł-415];[Red]&quot;-&quot;#,##0.00&quot; &quot;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</numFmts>
  <fonts count="51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>
      <alignment/>
      <protection/>
    </xf>
    <xf numFmtId="166" fontId="42" fillId="0" borderId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44" fontId="3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1" fontId="48" fillId="33" borderId="10" xfId="0" applyNumberFormat="1" applyFont="1" applyFill="1" applyBorder="1" applyAlignment="1">
      <alignment horizontal="center" vertical="center" wrapText="1"/>
    </xf>
    <xf numFmtId="44" fontId="48" fillId="33" borderId="10" xfId="0" applyNumberFormat="1" applyFont="1" applyFill="1" applyBorder="1" applyAlignment="1">
      <alignment horizontal="center" vertical="center" wrapText="1"/>
    </xf>
    <xf numFmtId="0" fontId="40" fillId="32" borderId="10" xfId="0" applyFont="1" applyFill="1" applyBorder="1" applyAlignment="1">
      <alignment horizontal="center" vertical="center" wrapText="1"/>
    </xf>
    <xf numFmtId="0" fontId="40" fillId="32" borderId="10" xfId="0" applyFont="1" applyFill="1" applyBorder="1" applyAlignment="1">
      <alignment vertical="center" wrapText="1"/>
    </xf>
    <xf numFmtId="44" fontId="40" fillId="32" borderId="10" xfId="0" applyNumberFormat="1" applyFont="1" applyFill="1" applyBorder="1" applyAlignment="1">
      <alignment horizontal="center" vertical="center" wrapText="1"/>
    </xf>
    <xf numFmtId="0" fontId="49" fillId="32" borderId="10" xfId="54" applyFont="1" applyFill="1" applyBorder="1" applyAlignment="1">
      <alignment horizontal="center" vertical="center"/>
      <protection/>
    </xf>
    <xf numFmtId="43" fontId="0" fillId="0" borderId="0" xfId="42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0" fontId="6" fillId="32" borderId="10" xfId="42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4" fontId="6" fillId="32" borderId="10" xfId="0" applyNumberFormat="1" applyFont="1" applyFill="1" applyBorder="1" applyAlignment="1">
      <alignment horizontal="center" vertical="center" wrapText="1"/>
    </xf>
    <xf numFmtId="43" fontId="6" fillId="32" borderId="10" xfId="42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48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44" fontId="3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left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Followed Hyperlink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zoomScalePageLayoutView="0" workbookViewId="0" topLeftCell="A1">
      <selection activeCell="A66" sqref="A1:I66"/>
    </sheetView>
  </sheetViews>
  <sheetFormatPr defaultColWidth="9.140625" defaultRowHeight="15"/>
  <cols>
    <col min="1" max="1" width="9.00390625" style="1" bestFit="1" customWidth="1"/>
    <col min="2" max="2" width="53.421875" style="1" bestFit="1" customWidth="1"/>
    <col min="3" max="3" width="7.140625" style="1" customWidth="1"/>
    <col min="4" max="4" width="10.00390625" style="2" customWidth="1"/>
    <col min="5" max="8" width="14.28125" style="3" customWidth="1"/>
    <col min="9" max="9" width="24.28125" style="6" customWidth="1"/>
    <col min="11" max="11" width="31.8515625" style="0" customWidth="1"/>
  </cols>
  <sheetData>
    <row r="1" spans="7:9" ht="15" customHeight="1">
      <c r="G1" s="30" t="s">
        <v>65</v>
      </c>
      <c r="H1" s="30"/>
      <c r="I1" s="30"/>
    </row>
    <row r="2" spans="1:9" ht="259.5" customHeight="1">
      <c r="A2" s="31" t="s">
        <v>68</v>
      </c>
      <c r="B2" s="27"/>
      <c r="C2" s="27"/>
      <c r="D2" s="27"/>
      <c r="E2" s="27"/>
      <c r="F2" s="27"/>
      <c r="G2" s="27"/>
      <c r="H2" s="27"/>
      <c r="I2" s="27"/>
    </row>
    <row r="3" spans="1:9" ht="27.75" customHeight="1">
      <c r="A3" s="28"/>
      <c r="B3" s="28"/>
      <c r="C3" s="28"/>
      <c r="D3" s="28"/>
      <c r="E3" s="28"/>
      <c r="F3" s="28"/>
      <c r="G3" s="28"/>
      <c r="H3" s="28"/>
      <c r="I3" s="28"/>
    </row>
    <row r="4" spans="1:9" ht="92.25" customHeight="1">
      <c r="A4" s="8" t="s">
        <v>0</v>
      </c>
      <c r="B4" s="8" t="s">
        <v>1</v>
      </c>
      <c r="C4" s="8" t="s">
        <v>3</v>
      </c>
      <c r="D4" s="9" t="s">
        <v>45</v>
      </c>
      <c r="E4" s="10" t="s">
        <v>21</v>
      </c>
      <c r="F4" s="10" t="s">
        <v>66</v>
      </c>
      <c r="G4" s="10" t="s">
        <v>46</v>
      </c>
      <c r="H4" s="10" t="s">
        <v>67</v>
      </c>
      <c r="I4" s="25" t="s">
        <v>47</v>
      </c>
    </row>
    <row r="5" spans="1:9" ht="1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</row>
    <row r="6" spans="1:9" ht="15" customHeight="1">
      <c r="A6" s="11">
        <v>1</v>
      </c>
      <c r="B6" s="12" t="s">
        <v>4</v>
      </c>
      <c r="C6" s="11" t="s">
        <v>5</v>
      </c>
      <c r="D6" s="11">
        <v>1</v>
      </c>
      <c r="E6" s="13">
        <v>0</v>
      </c>
      <c r="F6" s="13">
        <f>D6*E6</f>
        <v>0</v>
      </c>
      <c r="G6" s="13">
        <f>F6*0.23</f>
        <v>0</v>
      </c>
      <c r="H6" s="13">
        <f>F6+G6</f>
        <v>0</v>
      </c>
      <c r="I6" s="14"/>
    </row>
    <row r="7" spans="1:9" ht="15" customHeight="1">
      <c r="A7" s="11">
        <v>2</v>
      </c>
      <c r="B7" s="12" t="s">
        <v>6</v>
      </c>
      <c r="C7" s="11" t="s">
        <v>5</v>
      </c>
      <c r="D7" s="11">
        <v>1</v>
      </c>
      <c r="E7" s="13">
        <v>0</v>
      </c>
      <c r="F7" s="13">
        <f>D7*E7</f>
        <v>0</v>
      </c>
      <c r="G7" s="13">
        <f>F7*0.23</f>
        <v>0</v>
      </c>
      <c r="H7" s="13">
        <f>F7+G7</f>
        <v>0</v>
      </c>
      <c r="I7" s="14"/>
    </row>
    <row r="8" spans="1:9" ht="15" customHeight="1">
      <c r="A8" s="11">
        <v>3</v>
      </c>
      <c r="B8" s="12" t="s">
        <v>7</v>
      </c>
      <c r="C8" s="11" t="s">
        <v>5</v>
      </c>
      <c r="D8" s="11">
        <v>1</v>
      </c>
      <c r="E8" s="13">
        <v>0</v>
      </c>
      <c r="F8" s="13">
        <f>D8*E8</f>
        <v>0</v>
      </c>
      <c r="G8" s="13">
        <f>F8*0.23</f>
        <v>0</v>
      </c>
      <c r="H8" s="13">
        <f>F8+G8</f>
        <v>0</v>
      </c>
      <c r="I8" s="14"/>
    </row>
    <row r="9" spans="1:9" ht="15" customHeight="1">
      <c r="A9" s="11">
        <v>4</v>
      </c>
      <c r="B9" s="17" t="s">
        <v>9</v>
      </c>
      <c r="C9" s="11" t="s">
        <v>5</v>
      </c>
      <c r="D9" s="11">
        <v>1</v>
      </c>
      <c r="E9" s="13">
        <v>0</v>
      </c>
      <c r="F9" s="13">
        <f>D9*E9</f>
        <v>0</v>
      </c>
      <c r="G9" s="13">
        <f>F9*0.23</f>
        <v>0</v>
      </c>
      <c r="H9" s="13">
        <f>F9+G9</f>
        <v>0</v>
      </c>
      <c r="I9" s="14"/>
    </row>
    <row r="10" spans="1:9" ht="15" customHeight="1">
      <c r="A10" s="11">
        <v>5</v>
      </c>
      <c r="B10" s="17" t="s">
        <v>10</v>
      </c>
      <c r="C10" s="20" t="s">
        <v>5</v>
      </c>
      <c r="D10" s="11">
        <v>3</v>
      </c>
      <c r="E10" s="20">
        <v>0</v>
      </c>
      <c r="F10" s="20">
        <f>D10*E10</f>
        <v>0</v>
      </c>
      <c r="G10" s="20">
        <f>F10*0.23</f>
        <v>0</v>
      </c>
      <c r="H10" s="20">
        <f>F10+G10</f>
        <v>0</v>
      </c>
      <c r="I10" s="20"/>
    </row>
    <row r="11" spans="1:9" ht="15" customHeight="1">
      <c r="A11" s="11">
        <v>6</v>
      </c>
      <c r="B11" s="17" t="s">
        <v>11</v>
      </c>
      <c r="C11" s="20" t="s">
        <v>5</v>
      </c>
      <c r="D11" s="11">
        <v>3</v>
      </c>
      <c r="E11" s="20">
        <v>0</v>
      </c>
      <c r="F11" s="20">
        <f aca="true" t="shared" si="0" ref="F11:F63">D11*E11</f>
        <v>0</v>
      </c>
      <c r="G11" s="20">
        <f aca="true" t="shared" si="1" ref="G11:G63">F11*0.23</f>
        <v>0</v>
      </c>
      <c r="H11" s="20">
        <f aca="true" t="shared" si="2" ref="H11:H63">F11+G11</f>
        <v>0</v>
      </c>
      <c r="I11" s="20"/>
    </row>
    <row r="12" spans="1:9" ht="15" customHeight="1">
      <c r="A12" s="11">
        <v>7</v>
      </c>
      <c r="B12" s="17" t="s">
        <v>12</v>
      </c>
      <c r="C12" s="20" t="s">
        <v>5</v>
      </c>
      <c r="D12" s="16">
        <v>3</v>
      </c>
      <c r="E12" s="20">
        <v>0</v>
      </c>
      <c r="F12" s="20">
        <f t="shared" si="0"/>
        <v>0</v>
      </c>
      <c r="G12" s="20">
        <f t="shared" si="1"/>
        <v>0</v>
      </c>
      <c r="H12" s="20">
        <f t="shared" si="2"/>
        <v>0</v>
      </c>
      <c r="I12" s="20"/>
    </row>
    <row r="13" spans="1:9" ht="15" customHeight="1">
      <c r="A13" s="11">
        <v>8</v>
      </c>
      <c r="B13" s="17" t="s">
        <v>13</v>
      </c>
      <c r="C13" s="20" t="s">
        <v>5</v>
      </c>
      <c r="D13" s="16">
        <v>3</v>
      </c>
      <c r="E13" s="20">
        <v>0</v>
      </c>
      <c r="F13" s="20">
        <f t="shared" si="0"/>
        <v>0</v>
      </c>
      <c r="G13" s="20">
        <f t="shared" si="1"/>
        <v>0</v>
      </c>
      <c r="H13" s="20">
        <f t="shared" si="2"/>
        <v>0</v>
      </c>
      <c r="I13" s="20"/>
    </row>
    <row r="14" spans="1:9" ht="15" customHeight="1">
      <c r="A14" s="11">
        <v>9</v>
      </c>
      <c r="B14" s="17" t="s">
        <v>48</v>
      </c>
      <c r="C14" s="20" t="s">
        <v>5</v>
      </c>
      <c r="D14" s="16">
        <v>1</v>
      </c>
      <c r="E14" s="20">
        <v>0</v>
      </c>
      <c r="F14" s="20">
        <f t="shared" si="0"/>
        <v>0</v>
      </c>
      <c r="G14" s="20">
        <f t="shared" si="1"/>
        <v>0</v>
      </c>
      <c r="H14" s="20">
        <f t="shared" si="2"/>
        <v>0</v>
      </c>
      <c r="I14" s="20"/>
    </row>
    <row r="15" spans="1:9" ht="15" customHeight="1">
      <c r="A15" s="11">
        <v>10</v>
      </c>
      <c r="B15" s="17" t="s">
        <v>49</v>
      </c>
      <c r="C15" s="20" t="s">
        <v>5</v>
      </c>
      <c r="D15" s="16">
        <v>3</v>
      </c>
      <c r="E15" s="20">
        <v>0</v>
      </c>
      <c r="F15" s="20">
        <f t="shared" si="0"/>
        <v>0</v>
      </c>
      <c r="G15" s="20">
        <f t="shared" si="1"/>
        <v>0</v>
      </c>
      <c r="H15" s="20">
        <f t="shared" si="2"/>
        <v>0</v>
      </c>
      <c r="I15" s="20"/>
    </row>
    <row r="16" spans="1:9" ht="15" customHeight="1">
      <c r="A16" s="11">
        <v>11</v>
      </c>
      <c r="B16" s="17" t="s">
        <v>50</v>
      </c>
      <c r="C16" s="20" t="s">
        <v>5</v>
      </c>
      <c r="D16" s="16">
        <v>3</v>
      </c>
      <c r="E16" s="20">
        <v>0</v>
      </c>
      <c r="F16" s="20">
        <f t="shared" si="0"/>
        <v>0</v>
      </c>
      <c r="G16" s="20">
        <f t="shared" si="1"/>
        <v>0</v>
      </c>
      <c r="H16" s="20">
        <f t="shared" si="2"/>
        <v>0</v>
      </c>
      <c r="I16" s="20"/>
    </row>
    <row r="17" spans="1:9" ht="15" customHeight="1">
      <c r="A17" s="11">
        <v>12</v>
      </c>
      <c r="B17" s="17" t="s">
        <v>51</v>
      </c>
      <c r="C17" s="20" t="s">
        <v>5</v>
      </c>
      <c r="D17" s="16">
        <v>3</v>
      </c>
      <c r="E17" s="20">
        <v>0</v>
      </c>
      <c r="F17" s="20">
        <f t="shared" si="0"/>
        <v>0</v>
      </c>
      <c r="G17" s="20">
        <f t="shared" si="1"/>
        <v>0</v>
      </c>
      <c r="H17" s="20">
        <f t="shared" si="2"/>
        <v>0</v>
      </c>
      <c r="I17" s="20"/>
    </row>
    <row r="18" spans="1:9" ht="15" customHeight="1">
      <c r="A18" s="11">
        <v>13</v>
      </c>
      <c r="B18" s="17" t="s">
        <v>52</v>
      </c>
      <c r="C18" s="20" t="s">
        <v>5</v>
      </c>
      <c r="D18" s="16">
        <v>3</v>
      </c>
      <c r="E18" s="20">
        <v>0</v>
      </c>
      <c r="F18" s="20">
        <f t="shared" si="0"/>
        <v>0</v>
      </c>
      <c r="G18" s="20">
        <f t="shared" si="1"/>
        <v>0</v>
      </c>
      <c r="H18" s="20">
        <f t="shared" si="2"/>
        <v>0</v>
      </c>
      <c r="I18" s="20"/>
    </row>
    <row r="19" spans="1:9" ht="15" customHeight="1">
      <c r="A19" s="11">
        <v>14</v>
      </c>
      <c r="B19" s="17" t="s">
        <v>43</v>
      </c>
      <c r="C19" s="20" t="s">
        <v>5</v>
      </c>
      <c r="D19" s="16">
        <v>1</v>
      </c>
      <c r="E19" s="20">
        <v>0</v>
      </c>
      <c r="F19" s="20">
        <f t="shared" si="0"/>
        <v>0</v>
      </c>
      <c r="G19" s="20">
        <f t="shared" si="1"/>
        <v>0</v>
      </c>
      <c r="H19" s="20">
        <f t="shared" si="2"/>
        <v>0</v>
      </c>
      <c r="I19" s="20"/>
    </row>
    <row r="20" spans="1:9" ht="15" customHeight="1">
      <c r="A20" s="11">
        <v>15</v>
      </c>
      <c r="B20" s="17" t="s">
        <v>19</v>
      </c>
      <c r="C20" s="20" t="s">
        <v>5</v>
      </c>
      <c r="D20" s="16">
        <v>1</v>
      </c>
      <c r="E20" s="20">
        <v>0</v>
      </c>
      <c r="F20" s="20">
        <f t="shared" si="0"/>
        <v>0</v>
      </c>
      <c r="G20" s="20">
        <f t="shared" si="1"/>
        <v>0</v>
      </c>
      <c r="H20" s="20">
        <f t="shared" si="2"/>
        <v>0</v>
      </c>
      <c r="I20" s="20"/>
    </row>
    <row r="21" spans="1:9" ht="15" customHeight="1">
      <c r="A21" s="11">
        <v>16</v>
      </c>
      <c r="B21" s="17" t="s">
        <v>20</v>
      </c>
      <c r="C21" s="20" t="s">
        <v>5</v>
      </c>
      <c r="D21" s="16">
        <v>1</v>
      </c>
      <c r="E21" s="20">
        <v>0</v>
      </c>
      <c r="F21" s="20">
        <f t="shared" si="0"/>
        <v>0</v>
      </c>
      <c r="G21" s="20">
        <f t="shared" si="1"/>
        <v>0</v>
      </c>
      <c r="H21" s="20">
        <f t="shared" si="2"/>
        <v>0</v>
      </c>
      <c r="I21" s="20"/>
    </row>
    <row r="22" spans="1:9" ht="15" customHeight="1">
      <c r="A22" s="11">
        <v>17</v>
      </c>
      <c r="B22" s="17" t="s">
        <v>14</v>
      </c>
      <c r="C22" s="20" t="s">
        <v>5</v>
      </c>
      <c r="D22" s="16">
        <v>3</v>
      </c>
      <c r="E22" s="20">
        <v>0</v>
      </c>
      <c r="F22" s="20">
        <f t="shared" si="0"/>
        <v>0</v>
      </c>
      <c r="G22" s="20">
        <f t="shared" si="1"/>
        <v>0</v>
      </c>
      <c r="H22" s="20">
        <f t="shared" si="2"/>
        <v>0</v>
      </c>
      <c r="I22" s="20"/>
    </row>
    <row r="23" spans="1:9" ht="15" customHeight="1">
      <c r="A23" s="11">
        <v>18</v>
      </c>
      <c r="B23" s="17" t="s">
        <v>23</v>
      </c>
      <c r="C23" s="20" t="s">
        <v>5</v>
      </c>
      <c r="D23" s="16">
        <v>1</v>
      </c>
      <c r="E23" s="20">
        <v>0</v>
      </c>
      <c r="F23" s="20">
        <f t="shared" si="0"/>
        <v>0</v>
      </c>
      <c r="G23" s="20">
        <f t="shared" si="1"/>
        <v>0</v>
      </c>
      <c r="H23" s="20">
        <f t="shared" si="2"/>
        <v>0</v>
      </c>
      <c r="I23" s="20"/>
    </row>
    <row r="24" spans="1:9" ht="15" customHeight="1">
      <c r="A24" s="11">
        <v>19</v>
      </c>
      <c r="B24" s="17" t="s">
        <v>8</v>
      </c>
      <c r="C24" s="20" t="s">
        <v>5</v>
      </c>
      <c r="D24" s="16">
        <v>0</v>
      </c>
      <c r="E24" s="20">
        <v>0</v>
      </c>
      <c r="F24" s="20">
        <f t="shared" si="0"/>
        <v>0</v>
      </c>
      <c r="G24" s="20">
        <f t="shared" si="1"/>
        <v>0</v>
      </c>
      <c r="H24" s="20">
        <f t="shared" si="2"/>
        <v>0</v>
      </c>
      <c r="I24" s="20"/>
    </row>
    <row r="25" spans="1:9" ht="15" customHeight="1">
      <c r="A25" s="11">
        <v>20</v>
      </c>
      <c r="B25" s="19" t="s">
        <v>38</v>
      </c>
      <c r="C25" s="20" t="s">
        <v>5</v>
      </c>
      <c r="D25" s="16">
        <v>1</v>
      </c>
      <c r="E25" s="20">
        <v>0</v>
      </c>
      <c r="F25" s="20">
        <f t="shared" si="0"/>
        <v>0</v>
      </c>
      <c r="G25" s="20">
        <f t="shared" si="1"/>
        <v>0</v>
      </c>
      <c r="H25" s="20">
        <f t="shared" si="2"/>
        <v>0</v>
      </c>
      <c r="I25" s="20"/>
    </row>
    <row r="26" spans="1:9" ht="15" customHeight="1">
      <c r="A26" s="11">
        <v>21</v>
      </c>
      <c r="B26" s="19" t="s">
        <v>53</v>
      </c>
      <c r="C26" s="20" t="s">
        <v>5</v>
      </c>
      <c r="D26" s="16">
        <v>1</v>
      </c>
      <c r="E26" s="20">
        <v>0</v>
      </c>
      <c r="F26" s="20">
        <f t="shared" si="0"/>
        <v>0</v>
      </c>
      <c r="G26" s="20">
        <f t="shared" si="1"/>
        <v>0</v>
      </c>
      <c r="H26" s="20">
        <f t="shared" si="2"/>
        <v>0</v>
      </c>
      <c r="I26" s="20"/>
    </row>
    <row r="27" spans="1:9" ht="15" customHeight="1">
      <c r="A27" s="11">
        <v>22</v>
      </c>
      <c r="B27" s="22" t="s">
        <v>24</v>
      </c>
      <c r="C27" s="20" t="s">
        <v>5</v>
      </c>
      <c r="D27" s="16">
        <v>1</v>
      </c>
      <c r="E27" s="20">
        <v>0</v>
      </c>
      <c r="F27" s="20">
        <f t="shared" si="0"/>
        <v>0</v>
      </c>
      <c r="G27" s="20">
        <f t="shared" si="1"/>
        <v>0</v>
      </c>
      <c r="H27" s="20">
        <f t="shared" si="2"/>
        <v>0</v>
      </c>
      <c r="I27" s="20"/>
    </row>
    <row r="28" spans="1:9" ht="15" customHeight="1">
      <c r="A28" s="11">
        <v>23</v>
      </c>
      <c r="B28" s="22" t="s">
        <v>25</v>
      </c>
      <c r="C28" s="20" t="s">
        <v>5</v>
      </c>
      <c r="D28" s="16">
        <v>1</v>
      </c>
      <c r="E28" s="20">
        <v>0</v>
      </c>
      <c r="F28" s="20">
        <f t="shared" si="0"/>
        <v>0</v>
      </c>
      <c r="G28" s="20">
        <f t="shared" si="1"/>
        <v>0</v>
      </c>
      <c r="H28" s="20">
        <f t="shared" si="2"/>
        <v>0</v>
      </c>
      <c r="I28" s="20"/>
    </row>
    <row r="29" spans="1:9" ht="15" customHeight="1">
      <c r="A29" s="11">
        <v>24</v>
      </c>
      <c r="B29" s="22" t="s">
        <v>26</v>
      </c>
      <c r="C29" s="20" t="s">
        <v>5</v>
      </c>
      <c r="D29" s="16">
        <v>1</v>
      </c>
      <c r="E29" s="20">
        <v>0</v>
      </c>
      <c r="F29" s="20">
        <f t="shared" si="0"/>
        <v>0</v>
      </c>
      <c r="G29" s="20">
        <f t="shared" si="1"/>
        <v>0</v>
      </c>
      <c r="H29" s="20">
        <f t="shared" si="2"/>
        <v>0</v>
      </c>
      <c r="I29" s="20"/>
    </row>
    <row r="30" spans="1:9" ht="15" customHeight="1">
      <c r="A30" s="11">
        <v>25</v>
      </c>
      <c r="B30" s="19" t="s">
        <v>27</v>
      </c>
      <c r="C30" s="20" t="s">
        <v>5</v>
      </c>
      <c r="D30" s="16">
        <v>1</v>
      </c>
      <c r="E30" s="20">
        <v>0</v>
      </c>
      <c r="F30" s="20">
        <f t="shared" si="0"/>
        <v>0</v>
      </c>
      <c r="G30" s="20">
        <f t="shared" si="1"/>
        <v>0</v>
      </c>
      <c r="H30" s="20">
        <f t="shared" si="2"/>
        <v>0</v>
      </c>
      <c r="I30" s="20"/>
    </row>
    <row r="31" spans="1:9" ht="15" customHeight="1">
      <c r="A31" s="11">
        <v>26</v>
      </c>
      <c r="B31" s="19" t="s">
        <v>54</v>
      </c>
      <c r="C31" s="20" t="s">
        <v>5</v>
      </c>
      <c r="D31" s="16">
        <v>5</v>
      </c>
      <c r="E31" s="20">
        <v>0</v>
      </c>
      <c r="F31" s="20">
        <f t="shared" si="0"/>
        <v>0</v>
      </c>
      <c r="G31" s="20">
        <f t="shared" si="1"/>
        <v>0</v>
      </c>
      <c r="H31" s="20">
        <f t="shared" si="2"/>
        <v>0</v>
      </c>
      <c r="I31" s="20"/>
    </row>
    <row r="32" spans="1:9" ht="15" customHeight="1">
      <c r="A32" s="11">
        <v>27</v>
      </c>
      <c r="B32" s="22" t="s">
        <v>28</v>
      </c>
      <c r="C32" s="16" t="s">
        <v>5</v>
      </c>
      <c r="D32" s="16">
        <v>25</v>
      </c>
      <c r="E32" s="20">
        <v>0</v>
      </c>
      <c r="F32" s="20">
        <f t="shared" si="0"/>
        <v>0</v>
      </c>
      <c r="G32" s="20">
        <f t="shared" si="1"/>
        <v>0</v>
      </c>
      <c r="H32" s="20">
        <f t="shared" si="2"/>
        <v>0</v>
      </c>
      <c r="I32" s="20"/>
    </row>
    <row r="33" spans="1:9" ht="15" customHeight="1">
      <c r="A33" s="11">
        <v>28</v>
      </c>
      <c r="B33" s="22" t="s">
        <v>29</v>
      </c>
      <c r="C33" s="20" t="s">
        <v>5</v>
      </c>
      <c r="D33" s="16">
        <v>15</v>
      </c>
      <c r="E33" s="20">
        <v>0</v>
      </c>
      <c r="F33" s="20">
        <f t="shared" si="0"/>
        <v>0</v>
      </c>
      <c r="G33" s="20">
        <f t="shared" si="1"/>
        <v>0</v>
      </c>
      <c r="H33" s="20">
        <f t="shared" si="2"/>
        <v>0</v>
      </c>
      <c r="I33" s="20"/>
    </row>
    <row r="34" spans="1:9" ht="15" customHeight="1">
      <c r="A34" s="11">
        <v>29</v>
      </c>
      <c r="B34" s="22" t="s">
        <v>30</v>
      </c>
      <c r="C34" s="20" t="s">
        <v>5</v>
      </c>
      <c r="D34" s="18">
        <v>15</v>
      </c>
      <c r="E34" s="20">
        <v>0</v>
      </c>
      <c r="F34" s="20">
        <f t="shared" si="0"/>
        <v>0</v>
      </c>
      <c r="G34" s="20">
        <f t="shared" si="1"/>
        <v>0</v>
      </c>
      <c r="H34" s="20">
        <f t="shared" si="2"/>
        <v>0</v>
      </c>
      <c r="I34" s="20"/>
    </row>
    <row r="35" spans="1:9" ht="15" customHeight="1">
      <c r="A35" s="11">
        <v>30</v>
      </c>
      <c r="B35" s="22" t="s">
        <v>31</v>
      </c>
      <c r="C35" s="16" t="s">
        <v>5</v>
      </c>
      <c r="D35" s="16">
        <v>15</v>
      </c>
      <c r="E35" s="20">
        <v>0</v>
      </c>
      <c r="F35" s="20">
        <f t="shared" si="0"/>
        <v>0</v>
      </c>
      <c r="G35" s="20">
        <f t="shared" si="1"/>
        <v>0</v>
      </c>
      <c r="H35" s="20">
        <f t="shared" si="2"/>
        <v>0</v>
      </c>
      <c r="I35" s="20"/>
    </row>
    <row r="36" spans="1:9" ht="15" customHeight="1">
      <c r="A36" s="11">
        <v>31</v>
      </c>
      <c r="B36" s="17" t="s">
        <v>22</v>
      </c>
      <c r="C36" s="16" t="s">
        <v>5</v>
      </c>
      <c r="D36" s="16">
        <v>2</v>
      </c>
      <c r="E36" s="20">
        <v>0</v>
      </c>
      <c r="F36" s="20">
        <f t="shared" si="0"/>
        <v>0</v>
      </c>
      <c r="G36" s="20">
        <f t="shared" si="1"/>
        <v>0</v>
      </c>
      <c r="H36" s="20">
        <f t="shared" si="2"/>
        <v>0</v>
      </c>
      <c r="I36" s="20"/>
    </row>
    <row r="37" spans="1:9" ht="15" customHeight="1">
      <c r="A37" s="11">
        <v>32</v>
      </c>
      <c r="B37" s="19" t="s">
        <v>44</v>
      </c>
      <c r="C37" s="16" t="s">
        <v>5</v>
      </c>
      <c r="D37" s="16">
        <v>2</v>
      </c>
      <c r="E37" s="20">
        <v>0</v>
      </c>
      <c r="F37" s="20">
        <f t="shared" si="0"/>
        <v>0</v>
      </c>
      <c r="G37" s="20">
        <f t="shared" si="1"/>
        <v>0</v>
      </c>
      <c r="H37" s="20">
        <f t="shared" si="2"/>
        <v>0</v>
      </c>
      <c r="I37" s="20"/>
    </row>
    <row r="38" spans="1:9" ht="15" customHeight="1">
      <c r="A38" s="11">
        <v>33</v>
      </c>
      <c r="B38" s="17" t="s">
        <v>15</v>
      </c>
      <c r="C38" s="16" t="s">
        <v>5</v>
      </c>
      <c r="D38" s="16">
        <v>2</v>
      </c>
      <c r="E38" s="20">
        <v>0</v>
      </c>
      <c r="F38" s="20">
        <f t="shared" si="0"/>
        <v>0</v>
      </c>
      <c r="G38" s="20">
        <f t="shared" si="1"/>
        <v>0</v>
      </c>
      <c r="H38" s="20">
        <f t="shared" si="2"/>
        <v>0</v>
      </c>
      <c r="I38" s="20"/>
    </row>
    <row r="39" spans="1:9" ht="15" customHeight="1">
      <c r="A39" s="11">
        <v>34</v>
      </c>
      <c r="B39" s="17" t="s">
        <v>16</v>
      </c>
      <c r="C39" s="16" t="s">
        <v>5</v>
      </c>
      <c r="D39" s="16">
        <v>5</v>
      </c>
      <c r="E39" s="20">
        <v>0</v>
      </c>
      <c r="F39" s="20">
        <f t="shared" si="0"/>
        <v>0</v>
      </c>
      <c r="G39" s="20">
        <f t="shared" si="1"/>
        <v>0</v>
      </c>
      <c r="H39" s="20">
        <f t="shared" si="2"/>
        <v>0</v>
      </c>
      <c r="I39" s="20"/>
    </row>
    <row r="40" spans="1:9" ht="15" customHeight="1">
      <c r="A40" s="11">
        <v>35</v>
      </c>
      <c r="B40" s="17" t="s">
        <v>17</v>
      </c>
      <c r="C40" s="16" t="s">
        <v>5</v>
      </c>
      <c r="D40" s="16">
        <v>0</v>
      </c>
      <c r="E40" s="20">
        <v>0</v>
      </c>
      <c r="F40" s="20">
        <f t="shared" si="0"/>
        <v>0</v>
      </c>
      <c r="G40" s="20">
        <f t="shared" si="1"/>
        <v>0</v>
      </c>
      <c r="H40" s="20">
        <f t="shared" si="2"/>
        <v>0</v>
      </c>
      <c r="I40" s="20"/>
    </row>
    <row r="41" spans="1:9" ht="15" customHeight="1">
      <c r="A41" s="11">
        <v>36</v>
      </c>
      <c r="B41" s="17" t="s">
        <v>18</v>
      </c>
      <c r="C41" s="16" t="s">
        <v>5</v>
      </c>
      <c r="D41" s="16">
        <v>0</v>
      </c>
      <c r="E41" s="20">
        <v>0</v>
      </c>
      <c r="F41" s="20">
        <f t="shared" si="0"/>
        <v>0</v>
      </c>
      <c r="G41" s="20">
        <f t="shared" si="1"/>
        <v>0</v>
      </c>
      <c r="H41" s="20">
        <f t="shared" si="2"/>
        <v>0</v>
      </c>
      <c r="I41" s="20"/>
    </row>
    <row r="42" spans="1:9" ht="15" customHeight="1">
      <c r="A42" s="11">
        <v>37</v>
      </c>
      <c r="B42" s="19" t="s">
        <v>32</v>
      </c>
      <c r="C42" s="16" t="s">
        <v>5</v>
      </c>
      <c r="D42" s="16">
        <v>10</v>
      </c>
      <c r="E42" s="20">
        <v>0</v>
      </c>
      <c r="F42" s="20">
        <f t="shared" si="0"/>
        <v>0</v>
      </c>
      <c r="G42" s="20">
        <f t="shared" si="1"/>
        <v>0</v>
      </c>
      <c r="H42" s="20">
        <f t="shared" si="2"/>
        <v>0</v>
      </c>
      <c r="I42" s="20"/>
    </row>
    <row r="43" spans="1:9" ht="15" customHeight="1">
      <c r="A43" s="11">
        <v>38</v>
      </c>
      <c r="B43" s="17" t="s">
        <v>37</v>
      </c>
      <c r="C43" s="16" t="s">
        <v>5</v>
      </c>
      <c r="D43" s="16">
        <v>0</v>
      </c>
      <c r="E43" s="20">
        <v>0</v>
      </c>
      <c r="F43" s="20">
        <f t="shared" si="0"/>
        <v>0</v>
      </c>
      <c r="G43" s="20">
        <f t="shared" si="1"/>
        <v>0</v>
      </c>
      <c r="H43" s="20">
        <f t="shared" si="2"/>
        <v>0</v>
      </c>
      <c r="I43" s="20"/>
    </row>
    <row r="44" spans="1:9" ht="15" customHeight="1">
      <c r="A44" s="11">
        <v>39</v>
      </c>
      <c r="B44" s="19" t="s">
        <v>33</v>
      </c>
      <c r="C44" s="16" t="s">
        <v>5</v>
      </c>
      <c r="D44" s="16">
        <v>1</v>
      </c>
      <c r="E44" s="20">
        <v>0</v>
      </c>
      <c r="F44" s="20">
        <f t="shared" si="0"/>
        <v>0</v>
      </c>
      <c r="G44" s="20">
        <f t="shared" si="1"/>
        <v>0</v>
      </c>
      <c r="H44" s="20">
        <f t="shared" si="2"/>
        <v>0</v>
      </c>
      <c r="I44" s="20"/>
    </row>
    <row r="45" spans="1:9" ht="15" customHeight="1">
      <c r="A45" s="11">
        <v>40</v>
      </c>
      <c r="B45" s="19" t="s">
        <v>34</v>
      </c>
      <c r="C45" s="16" t="s">
        <v>5</v>
      </c>
      <c r="D45" s="16">
        <v>1</v>
      </c>
      <c r="E45" s="20">
        <v>0</v>
      </c>
      <c r="F45" s="20">
        <f t="shared" si="0"/>
        <v>0</v>
      </c>
      <c r="G45" s="20">
        <f t="shared" si="1"/>
        <v>0</v>
      </c>
      <c r="H45" s="20">
        <f t="shared" si="2"/>
        <v>0</v>
      </c>
      <c r="I45" s="20"/>
    </row>
    <row r="46" spans="1:9" ht="15" customHeight="1">
      <c r="A46" s="11">
        <v>41</v>
      </c>
      <c r="B46" s="19" t="s">
        <v>35</v>
      </c>
      <c r="C46" s="16" t="s">
        <v>5</v>
      </c>
      <c r="D46" s="16">
        <v>1</v>
      </c>
      <c r="E46" s="20">
        <v>0</v>
      </c>
      <c r="F46" s="20">
        <f t="shared" si="0"/>
        <v>0</v>
      </c>
      <c r="G46" s="20">
        <f t="shared" si="1"/>
        <v>0</v>
      </c>
      <c r="H46" s="20">
        <f t="shared" si="2"/>
        <v>0</v>
      </c>
      <c r="I46" s="20"/>
    </row>
    <row r="47" spans="1:9" ht="15" customHeight="1">
      <c r="A47" s="11">
        <v>42</v>
      </c>
      <c r="B47" s="19" t="s">
        <v>36</v>
      </c>
      <c r="C47" s="16" t="s">
        <v>5</v>
      </c>
      <c r="D47" s="16">
        <v>1</v>
      </c>
      <c r="E47" s="20">
        <v>0</v>
      </c>
      <c r="F47" s="20">
        <f t="shared" si="0"/>
        <v>0</v>
      </c>
      <c r="G47" s="20">
        <f t="shared" si="1"/>
        <v>0</v>
      </c>
      <c r="H47" s="20">
        <f t="shared" si="2"/>
        <v>0</v>
      </c>
      <c r="I47" s="20"/>
    </row>
    <row r="48" spans="1:9" ht="15" customHeight="1">
      <c r="A48" s="11">
        <v>43</v>
      </c>
      <c r="B48" s="17" t="s">
        <v>39</v>
      </c>
      <c r="C48" s="16" t="s">
        <v>5</v>
      </c>
      <c r="D48" s="16">
        <v>10</v>
      </c>
      <c r="E48" s="20">
        <v>0</v>
      </c>
      <c r="F48" s="20">
        <f t="shared" si="0"/>
        <v>0</v>
      </c>
      <c r="G48" s="20">
        <f t="shared" si="1"/>
        <v>0</v>
      </c>
      <c r="H48" s="20">
        <f t="shared" si="2"/>
        <v>0</v>
      </c>
      <c r="I48" s="20"/>
    </row>
    <row r="49" spans="1:9" ht="15" customHeight="1">
      <c r="A49" s="11">
        <v>44</v>
      </c>
      <c r="B49" s="17" t="s">
        <v>40</v>
      </c>
      <c r="C49" s="16" t="s">
        <v>5</v>
      </c>
      <c r="D49" s="16">
        <v>6</v>
      </c>
      <c r="E49" s="20">
        <v>0</v>
      </c>
      <c r="F49" s="20">
        <f t="shared" si="0"/>
        <v>0</v>
      </c>
      <c r="G49" s="20">
        <f t="shared" si="1"/>
        <v>0</v>
      </c>
      <c r="H49" s="20">
        <f t="shared" si="2"/>
        <v>0</v>
      </c>
      <c r="I49" s="20"/>
    </row>
    <row r="50" spans="1:9" s="15" customFormat="1" ht="15" customHeight="1">
      <c r="A50" s="11">
        <v>45</v>
      </c>
      <c r="B50" s="17" t="s">
        <v>41</v>
      </c>
      <c r="C50" s="21" t="s">
        <v>5</v>
      </c>
      <c r="D50" s="16">
        <v>6</v>
      </c>
      <c r="E50" s="20">
        <v>0</v>
      </c>
      <c r="F50" s="20">
        <f t="shared" si="0"/>
        <v>0</v>
      </c>
      <c r="G50" s="20">
        <f t="shared" si="1"/>
        <v>0</v>
      </c>
      <c r="H50" s="20">
        <f t="shared" si="2"/>
        <v>0</v>
      </c>
      <c r="I50" s="20"/>
    </row>
    <row r="51" spans="1:9" ht="15" customHeight="1">
      <c r="A51" s="11">
        <v>46</v>
      </c>
      <c r="B51" s="17" t="s">
        <v>42</v>
      </c>
      <c r="C51" s="16" t="s">
        <v>5</v>
      </c>
      <c r="D51" s="16">
        <v>6</v>
      </c>
      <c r="E51" s="20">
        <v>0</v>
      </c>
      <c r="F51" s="20">
        <f t="shared" si="0"/>
        <v>0</v>
      </c>
      <c r="G51" s="20">
        <f t="shared" si="1"/>
        <v>0</v>
      </c>
      <c r="H51" s="20">
        <f t="shared" si="2"/>
        <v>0</v>
      </c>
      <c r="I51" s="20"/>
    </row>
    <row r="52" spans="1:9" ht="15" customHeight="1">
      <c r="A52" s="11">
        <v>47</v>
      </c>
      <c r="B52" s="17" t="s">
        <v>59</v>
      </c>
      <c r="C52" s="16" t="s">
        <v>5</v>
      </c>
      <c r="D52" s="16">
        <v>1</v>
      </c>
      <c r="E52" s="20">
        <v>0</v>
      </c>
      <c r="F52" s="20">
        <f t="shared" si="0"/>
        <v>0</v>
      </c>
      <c r="G52" s="20">
        <f t="shared" si="1"/>
        <v>0</v>
      </c>
      <c r="H52" s="20">
        <f t="shared" si="2"/>
        <v>0</v>
      </c>
      <c r="I52" s="20"/>
    </row>
    <row r="53" spans="1:9" ht="15" customHeight="1">
      <c r="A53" s="11">
        <v>48</v>
      </c>
      <c r="B53" s="17" t="s">
        <v>60</v>
      </c>
      <c r="C53" s="16" t="s">
        <v>5</v>
      </c>
      <c r="D53" s="16">
        <v>1</v>
      </c>
      <c r="E53" s="20">
        <v>0</v>
      </c>
      <c r="F53" s="20">
        <f t="shared" si="0"/>
        <v>0</v>
      </c>
      <c r="G53" s="20">
        <f t="shared" si="1"/>
        <v>0</v>
      </c>
      <c r="H53" s="20">
        <f t="shared" si="2"/>
        <v>0</v>
      </c>
      <c r="I53" s="20"/>
    </row>
    <row r="54" spans="1:9" ht="15" customHeight="1">
      <c r="A54" s="11">
        <v>49</v>
      </c>
      <c r="B54" s="17" t="s">
        <v>60</v>
      </c>
      <c r="C54" s="16" t="s">
        <v>5</v>
      </c>
      <c r="D54" s="16">
        <v>1</v>
      </c>
      <c r="E54" s="20">
        <v>0</v>
      </c>
      <c r="F54" s="20">
        <f t="shared" si="0"/>
        <v>0</v>
      </c>
      <c r="G54" s="20">
        <f t="shared" si="1"/>
        <v>0</v>
      </c>
      <c r="H54" s="20">
        <f t="shared" si="2"/>
        <v>0</v>
      </c>
      <c r="I54" s="20"/>
    </row>
    <row r="55" spans="1:9" ht="15" customHeight="1">
      <c r="A55" s="11">
        <v>50</v>
      </c>
      <c r="B55" s="17" t="s">
        <v>60</v>
      </c>
      <c r="C55" s="16" t="s">
        <v>5</v>
      </c>
      <c r="D55" s="16">
        <v>1</v>
      </c>
      <c r="E55" s="20">
        <v>0</v>
      </c>
      <c r="F55" s="20">
        <f t="shared" si="0"/>
        <v>0</v>
      </c>
      <c r="G55" s="20">
        <f t="shared" si="1"/>
        <v>0</v>
      </c>
      <c r="H55" s="20">
        <f t="shared" si="2"/>
        <v>0</v>
      </c>
      <c r="I55" s="20"/>
    </row>
    <row r="56" spans="1:9" ht="15" customHeight="1">
      <c r="A56" s="11">
        <v>51</v>
      </c>
      <c r="B56" s="17" t="s">
        <v>55</v>
      </c>
      <c r="C56" s="16" t="s">
        <v>5</v>
      </c>
      <c r="D56" s="16">
        <v>1</v>
      </c>
      <c r="E56" s="20">
        <v>0</v>
      </c>
      <c r="F56" s="20">
        <f t="shared" si="0"/>
        <v>0</v>
      </c>
      <c r="G56" s="20">
        <f t="shared" si="1"/>
        <v>0</v>
      </c>
      <c r="H56" s="20">
        <f t="shared" si="2"/>
        <v>0</v>
      </c>
      <c r="I56" s="20"/>
    </row>
    <row r="57" spans="1:9" ht="15" customHeight="1">
      <c r="A57" s="11">
        <v>52</v>
      </c>
      <c r="B57" s="17" t="s">
        <v>56</v>
      </c>
      <c r="C57" s="16" t="s">
        <v>5</v>
      </c>
      <c r="D57" s="16">
        <v>1</v>
      </c>
      <c r="E57" s="20">
        <v>0</v>
      </c>
      <c r="F57" s="20">
        <f t="shared" si="0"/>
        <v>0</v>
      </c>
      <c r="G57" s="20">
        <f t="shared" si="1"/>
        <v>0</v>
      </c>
      <c r="H57" s="20">
        <f t="shared" si="2"/>
        <v>0</v>
      </c>
      <c r="I57" s="20"/>
    </row>
    <row r="58" spans="1:9" ht="15" customHeight="1">
      <c r="A58" s="11">
        <v>53</v>
      </c>
      <c r="B58" s="17" t="s">
        <v>57</v>
      </c>
      <c r="C58" s="16" t="s">
        <v>5</v>
      </c>
      <c r="D58" s="16">
        <v>1</v>
      </c>
      <c r="E58" s="20">
        <v>0</v>
      </c>
      <c r="F58" s="20">
        <f t="shared" si="0"/>
        <v>0</v>
      </c>
      <c r="G58" s="20">
        <f t="shared" si="1"/>
        <v>0</v>
      </c>
      <c r="H58" s="20">
        <f t="shared" si="2"/>
        <v>0</v>
      </c>
      <c r="I58" s="20"/>
    </row>
    <row r="59" spans="1:9" ht="15" customHeight="1">
      <c r="A59" s="11">
        <v>54</v>
      </c>
      <c r="B59" s="17" t="s">
        <v>58</v>
      </c>
      <c r="C59" s="16" t="s">
        <v>5</v>
      </c>
      <c r="D59" s="16">
        <v>1</v>
      </c>
      <c r="E59" s="20">
        <v>0</v>
      </c>
      <c r="F59" s="20">
        <f t="shared" si="0"/>
        <v>0</v>
      </c>
      <c r="G59" s="20">
        <f t="shared" si="1"/>
        <v>0</v>
      </c>
      <c r="H59" s="20">
        <f t="shared" si="2"/>
        <v>0</v>
      </c>
      <c r="I59" s="20"/>
    </row>
    <row r="60" spans="1:9" ht="15" customHeight="1">
      <c r="A60" s="11">
        <v>55</v>
      </c>
      <c r="B60" s="26" t="s">
        <v>61</v>
      </c>
      <c r="C60" s="16" t="s">
        <v>5</v>
      </c>
      <c r="D60" s="16">
        <v>3</v>
      </c>
      <c r="E60" s="20">
        <v>0</v>
      </c>
      <c r="F60" s="20">
        <f t="shared" si="0"/>
        <v>0</v>
      </c>
      <c r="G60" s="20">
        <f t="shared" si="1"/>
        <v>0</v>
      </c>
      <c r="H60" s="20">
        <f t="shared" si="2"/>
        <v>0</v>
      </c>
      <c r="I60" s="20"/>
    </row>
    <row r="61" spans="1:9" ht="15" customHeight="1">
      <c r="A61" s="11">
        <v>56</v>
      </c>
      <c r="B61" s="26" t="s">
        <v>62</v>
      </c>
      <c r="C61" s="16" t="s">
        <v>5</v>
      </c>
      <c r="D61" s="16">
        <v>3</v>
      </c>
      <c r="E61" s="20">
        <v>0</v>
      </c>
      <c r="F61" s="20">
        <f t="shared" si="0"/>
        <v>0</v>
      </c>
      <c r="G61" s="20">
        <f t="shared" si="1"/>
        <v>0</v>
      </c>
      <c r="H61" s="20">
        <f t="shared" si="2"/>
        <v>0</v>
      </c>
      <c r="I61" s="20"/>
    </row>
    <row r="62" spans="1:9" ht="15" customHeight="1">
      <c r="A62" s="11">
        <v>57</v>
      </c>
      <c r="B62" s="26" t="s">
        <v>63</v>
      </c>
      <c r="C62" s="16" t="s">
        <v>5</v>
      </c>
      <c r="D62" s="16">
        <v>3</v>
      </c>
      <c r="E62" s="20">
        <v>0</v>
      </c>
      <c r="F62" s="20">
        <f t="shared" si="0"/>
        <v>0</v>
      </c>
      <c r="G62" s="20">
        <f t="shared" si="1"/>
        <v>0</v>
      </c>
      <c r="H62" s="20">
        <f t="shared" si="2"/>
        <v>0</v>
      </c>
      <c r="I62" s="20"/>
    </row>
    <row r="63" spans="1:9" ht="15" customHeight="1">
      <c r="A63" s="11">
        <v>58</v>
      </c>
      <c r="B63" s="26" t="s">
        <v>64</v>
      </c>
      <c r="C63" s="16" t="s">
        <v>5</v>
      </c>
      <c r="D63" s="16">
        <v>3</v>
      </c>
      <c r="E63" s="20">
        <v>0</v>
      </c>
      <c r="F63" s="20">
        <f t="shared" si="0"/>
        <v>0</v>
      </c>
      <c r="G63" s="20">
        <f t="shared" si="1"/>
        <v>0</v>
      </c>
      <c r="H63" s="20">
        <f t="shared" si="2"/>
        <v>0</v>
      </c>
      <c r="I63" s="20"/>
    </row>
    <row r="64" spans="1:9" ht="39.75" customHeight="1">
      <c r="A64" s="5"/>
      <c r="B64" s="5"/>
      <c r="C64" s="5"/>
      <c r="D64" s="29" t="s">
        <v>2</v>
      </c>
      <c r="E64" s="29"/>
      <c r="F64" s="29"/>
      <c r="G64" s="29"/>
      <c r="H64" s="4">
        <f>SUM(H10:H63,H6:H9)</f>
        <v>0</v>
      </c>
      <c r="I64" s="7"/>
    </row>
    <row r="65" ht="15" customHeight="1" hidden="1"/>
    <row r="66" spans="1:9" ht="335.25" customHeight="1">
      <c r="A66" s="31" t="s">
        <v>69</v>
      </c>
      <c r="B66" s="31"/>
      <c r="C66" s="31"/>
      <c r="D66" s="31"/>
      <c r="E66" s="31"/>
      <c r="F66" s="31"/>
      <c r="G66" s="31"/>
      <c r="H66" s="31"/>
      <c r="I66" s="31"/>
    </row>
  </sheetData>
  <sheetProtection/>
  <mergeCells count="5">
    <mergeCell ref="A2:I2"/>
    <mergeCell ref="A3:I3"/>
    <mergeCell ref="A66:I66"/>
    <mergeCell ref="D64:G64"/>
    <mergeCell ref="G1:I1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24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Jolanta Nowakowska</cp:lastModifiedBy>
  <cp:lastPrinted>2024-03-04T12:53:42Z</cp:lastPrinted>
  <dcterms:created xsi:type="dcterms:W3CDTF">2015-11-26T07:25:05Z</dcterms:created>
  <dcterms:modified xsi:type="dcterms:W3CDTF">2024-03-04T13:07:34Z</dcterms:modified>
  <cp:category/>
  <cp:version/>
  <cp:contentType/>
  <cp:contentStatus/>
</cp:coreProperties>
</file>